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90" windowWidth="15000" windowHeight="4845" firstSheet="6" activeTab="1"/>
  </bookViews>
  <sheets>
    <sheet name="SÜPER AMATÖR" sheetId="1" r:id="rId1"/>
    <sheet name="1.AMATÖR" sheetId="2" r:id="rId2"/>
    <sheet name="YEREL U14" sheetId="3" r:id="rId3"/>
    <sheet name="YEREL U16" sheetId="4" r:id="rId4"/>
    <sheet name="YEREL U18" sheetId="5" r:id="rId5"/>
    <sheet name="YEREL U15" sheetId="6" r:id="rId6"/>
    <sheet name="YEREL U17" sheetId="7" r:id="rId7"/>
    <sheet name="U17-play off" sheetId="8" r:id="rId8"/>
    <sheet name="2.AMATÖR" sheetId="9" r:id="rId9"/>
    <sheet name="YEREL U13" sheetId="10" r:id="rId10"/>
    <sheet name="YEREL U12" sheetId="11" r:id="rId11"/>
  </sheets>
  <calcPr calcId="144525"/>
</workbook>
</file>

<file path=xl/calcChain.xml><?xml version="1.0" encoding="utf-8"?>
<calcChain xmlns="http://schemas.openxmlformats.org/spreadsheetml/2006/main">
  <c r="C38" i="9" l="1"/>
  <c r="C37" i="9"/>
  <c r="C36" i="9"/>
  <c r="C35" i="9"/>
  <c r="T19" i="7" l="1"/>
  <c r="M54" i="2" l="1"/>
  <c r="M55" i="2"/>
  <c r="M56" i="2"/>
  <c r="M57" i="2"/>
  <c r="M51" i="2"/>
  <c r="M50" i="2"/>
  <c r="M49" i="2"/>
  <c r="M48" i="2"/>
  <c r="C33" i="1" l="1"/>
  <c r="C32" i="1"/>
  <c r="C31" i="1"/>
  <c r="C30" i="1"/>
  <c r="C29" i="1"/>
  <c r="C28" i="1"/>
</calcChain>
</file>

<file path=xl/sharedStrings.xml><?xml version="1.0" encoding="utf-8"?>
<sst xmlns="http://schemas.openxmlformats.org/spreadsheetml/2006/main" count="1208" uniqueCount="425">
  <si>
    <t>Akhisar Anadolu FK</t>
  </si>
  <si>
    <t>Kayalıoğluspor</t>
  </si>
  <si>
    <t>Kırkağaç Acar İdman Yurdu</t>
  </si>
  <si>
    <t>Mütevelli 1965 Spor</t>
  </si>
  <si>
    <t>Halitpaşa Belediyespor</t>
  </si>
  <si>
    <t>Gördes Belediyespor</t>
  </si>
  <si>
    <t>Bakır Gençlerbirliği</t>
  </si>
  <si>
    <t>Yıldızspor 45 FK</t>
  </si>
  <si>
    <t>1965 Nurlupınar Gençlergücü</t>
  </si>
  <si>
    <t>Manisa Karaköyspor FK</t>
  </si>
  <si>
    <t>Çepniderespor</t>
  </si>
  <si>
    <t>1975 Maltaspor</t>
  </si>
  <si>
    <t>Aşağı Çobanisa Belediyespor</t>
  </si>
  <si>
    <t>Manisa Lalelispor</t>
  </si>
  <si>
    <t>Manisaspor</t>
  </si>
  <si>
    <t>Alaşehir Belediyespor</t>
  </si>
  <si>
    <t>Kulaspor</t>
  </si>
  <si>
    <t>Kapancıspor</t>
  </si>
  <si>
    <t>Killik Belediyespor</t>
  </si>
  <si>
    <t>Kula Ülküspor</t>
  </si>
  <si>
    <t>Çatalköprüspor</t>
  </si>
  <si>
    <t>Tepeköyspor</t>
  </si>
  <si>
    <t>SÜPER AMATÖR KÜME-A</t>
  </si>
  <si>
    <t>SÜPER AMATÖR KÜME-B</t>
  </si>
  <si>
    <t>SÜPER AMATÖR KÜME-C</t>
  </si>
  <si>
    <t>O</t>
  </si>
  <si>
    <t>G</t>
  </si>
  <si>
    <t>B</t>
  </si>
  <si>
    <t>M</t>
  </si>
  <si>
    <t>A</t>
  </si>
  <si>
    <t>Y</t>
  </si>
  <si>
    <t>Av</t>
  </si>
  <si>
    <t>P</t>
  </si>
  <si>
    <t>Maltaspor</t>
  </si>
  <si>
    <t>Merkez Efendi Gençlikspor</t>
  </si>
  <si>
    <t>Akgünspor</t>
  </si>
  <si>
    <t>Hacıhalliler Gedizspor</t>
  </si>
  <si>
    <t>Manisa Esnaf Gençlikspor</t>
  </si>
  <si>
    <t>Ulucamispor * [ligden ihraç]</t>
  </si>
  <si>
    <t>Manisa Başakşehirspor</t>
  </si>
  <si>
    <t>45 Barbaros Gençlikspor</t>
  </si>
  <si>
    <t>Saruhanlı 7 Eylülspor</t>
  </si>
  <si>
    <t>Laleli Zaferspor</t>
  </si>
  <si>
    <t>İmam Hatipliler Gençlikspor</t>
  </si>
  <si>
    <t>Akmescitspor</t>
  </si>
  <si>
    <t>45 Manisa Yaşamspor</t>
  </si>
  <si>
    <t>Dış Mahalle Yıldırımspor</t>
  </si>
  <si>
    <t>Hamzabeylispor</t>
  </si>
  <si>
    <t>Demirci Belediyespor</t>
  </si>
  <si>
    <t>Salihli Kocaçeşmespor</t>
  </si>
  <si>
    <t>Kemerdamlarıspor</t>
  </si>
  <si>
    <t>Salihli Öz Gençlerbirliği</t>
  </si>
  <si>
    <t>Adala Belediyespor</t>
  </si>
  <si>
    <t>Salihlispor</t>
  </si>
  <si>
    <t>Köprübaşı Belediye Gençlikspor</t>
  </si>
  <si>
    <t>Poyrazdamları Belediyespor</t>
  </si>
  <si>
    <t>Salihli Kurtuluşspor</t>
  </si>
  <si>
    <t>Salihli Beyliklispor</t>
  </si>
  <si>
    <t>Salihli Demirspor</t>
  </si>
  <si>
    <t>Manisa Ayyıldızspor</t>
  </si>
  <si>
    <t>MANİSA BİRİNCİ AMATÖR KÜME</t>
  </si>
  <si>
    <t>HÜSEYİN GAZİ KILINÇ SEZONU</t>
  </si>
  <si>
    <t>1.AMATÖR MERKEZ KIŞ-A</t>
  </si>
  <si>
    <t>1.AMATÖR MERKEZ KIŞ-B</t>
  </si>
  <si>
    <t>1.AMATÖR SALİHLİ KIŞ-A</t>
  </si>
  <si>
    <t>1.AMATÖR SALİHLİ KIŞ-B</t>
  </si>
  <si>
    <t>Manisa Emirspor * [ligden ihraç]</t>
  </si>
  <si>
    <t>YEREL U14 A GRUBU</t>
  </si>
  <si>
    <t>ŞEHİTLER OKUL SPOR</t>
  </si>
  <si>
    <t>KARAKÖYSPOR FK</t>
  </si>
  <si>
    <t>K.KÖPRÜLÜ(-3)</t>
  </si>
  <si>
    <t>MALTASPOR</t>
  </si>
  <si>
    <t>MANİSASPOR</t>
  </si>
  <si>
    <t>YUNUSEMRE BLD. SPOR</t>
  </si>
  <si>
    <t>HOROZKÖY GENÇLİK</t>
  </si>
  <si>
    <t>AKGÜNSPOR</t>
  </si>
  <si>
    <t>YEREL U14 B GRUBU</t>
  </si>
  <si>
    <t>AKHİSAR KUZEYGÜCÜ</t>
  </si>
  <si>
    <t>AKHİSAR YILDIRIM</t>
  </si>
  <si>
    <t>GÖLMARMARA</t>
  </si>
  <si>
    <t>KIRKAĞAÇ ACAR İDMAN</t>
  </si>
  <si>
    <t>SOMA 301 KARAELMAS</t>
  </si>
  <si>
    <t>SOMA SOTES</t>
  </si>
  <si>
    <t>AKHİSAR ANADOLU FK</t>
  </si>
  <si>
    <t>YEREL U14 C GRUBU</t>
  </si>
  <si>
    <t>SARIGÖL GB BLD</t>
  </si>
  <si>
    <t>S.AYYILDIZ</t>
  </si>
  <si>
    <t>ALAŞEHİR ALAGÜCÜ</t>
  </si>
  <si>
    <t>KULA GENÇLİK</t>
  </si>
  <si>
    <t>ALAŞEHİR KAVAKLIDERE</t>
  </si>
  <si>
    <t>YEREL U14 D GRUBU</t>
  </si>
  <si>
    <t>TURGUTLUSPOR</t>
  </si>
  <si>
    <t>KASABASPOR</t>
  </si>
  <si>
    <t>GENÇORDU</t>
  </si>
  <si>
    <t>EŞMELİLER(-3)</t>
  </si>
  <si>
    <t>SELVİLİTEPE(-3)</t>
  </si>
  <si>
    <t>TURGUTLU EGE GENÇLİK</t>
  </si>
  <si>
    <t>TURGUTLU EGELİ</t>
  </si>
  <si>
    <t>İSTASYON GENÇLİK</t>
  </si>
  <si>
    <t>YEREL U14 E GRUBU</t>
  </si>
  <si>
    <t>SALİHLİ BELEDİYE SPOR</t>
  </si>
  <si>
    <t>S.ÖZGENÇLERBİRLİĞİ</t>
  </si>
  <si>
    <t>POYRAZDAMLARI</t>
  </si>
  <si>
    <t>SALİHLİSPOR</t>
  </si>
  <si>
    <t>YILDIZ 45 FK</t>
  </si>
  <si>
    <t>K.KÖPRÜLÜ</t>
  </si>
  <si>
    <t>MANİSAGÜCÜ</t>
  </si>
  <si>
    <t>MANİSA SANAYİ YILDIZ</t>
  </si>
  <si>
    <t>ŞEHZADELER SEKİZ EYLÜL</t>
  </si>
  <si>
    <t>TURGUTLU İSTASYON GENÇLİK</t>
  </si>
  <si>
    <t>SELVİLİTEPE</t>
  </si>
  <si>
    <t>GÖLMARMARA SPOR</t>
  </si>
  <si>
    <t>KARABULUTSPOR</t>
  </si>
  <si>
    <t>GÖRDES BELEDİYE SPOR</t>
  </si>
  <si>
    <t>SALİHLİ BELEDİYE</t>
  </si>
  <si>
    <t>ALAŞEHİR BELEDİYE</t>
  </si>
  <si>
    <t>MANİSA ESNAF SPOR(-6)</t>
  </si>
  <si>
    <t>PLAY-OFF A GRUBU</t>
  </si>
  <si>
    <t>PLAY-OFF B GRUBU</t>
  </si>
  <si>
    <t>A1-YUNUSEMRE BLD.</t>
  </si>
  <si>
    <t>A2-MANİSASPOR</t>
  </si>
  <si>
    <t>B1-AKHİSAR YILDIRIM</t>
  </si>
  <si>
    <t>B2-AKHİSAR KUZEYGÜCÜ</t>
  </si>
  <si>
    <t>C1-A.ALAGÜCÜ</t>
  </si>
  <si>
    <t>C2-KULA GENÇLİK</t>
  </si>
  <si>
    <t>D1-KASABASPOR</t>
  </si>
  <si>
    <t>D2-TURGUTLUSPOR</t>
  </si>
  <si>
    <t>E1-SALİHLİSPOR</t>
  </si>
  <si>
    <t>Kuşlubahçe Köprülüspor *</t>
  </si>
  <si>
    <t>Donatımspor *</t>
  </si>
  <si>
    <t>KARAAĞAÇLI TEKNİK(-3)</t>
  </si>
  <si>
    <t>SOMA 301 KARAELMAS (-3)</t>
  </si>
  <si>
    <t>YEREL U18 A GRUBU</t>
  </si>
  <si>
    <t>LALELİ SPOR</t>
  </si>
  <si>
    <t>MÜTEVELLİ 1965</t>
  </si>
  <si>
    <t>HACIHALİLLER GEDİZ</t>
  </si>
  <si>
    <t>YEREL U18 B GRUBU</t>
  </si>
  <si>
    <t>T.İSTASYON GENÇLİK</t>
  </si>
  <si>
    <t>MANİSA ESNAF SPOR</t>
  </si>
  <si>
    <t>LALELİ ZAFER</t>
  </si>
  <si>
    <t>YEREL U18 C GRUBU</t>
  </si>
  <si>
    <t>DEMİRCİ BELEDİYE SPOR</t>
  </si>
  <si>
    <t>KAPANCI SPOR</t>
  </si>
  <si>
    <t>SALİHLİ SEYRANTEPE</t>
  </si>
  <si>
    <t>YEREL U18 D GRUBU</t>
  </si>
  <si>
    <t>KULA GENÇLİK SPOR</t>
  </si>
  <si>
    <t>ALAŞEHİR BELEDİYE SPOR</t>
  </si>
  <si>
    <t>SARIGÖL GB BLD. SPOR</t>
  </si>
  <si>
    <t>A.KAVAKLIDERE</t>
  </si>
  <si>
    <t>SARIGÖL ÇAVUŞLAR İ.Y.</t>
  </si>
  <si>
    <t>YEREL U18 E GRUBU</t>
  </si>
  <si>
    <t>ACAR İDMAN YURDU</t>
  </si>
  <si>
    <t>MEDAR GB</t>
  </si>
  <si>
    <t>AKHİSARGÜCÜ</t>
  </si>
  <si>
    <t>SARUHANLI YEDİ EYLÜL</t>
  </si>
  <si>
    <t>Paşaköy Belediyespor *</t>
  </si>
  <si>
    <t>Manisagücü *</t>
  </si>
  <si>
    <t>Keli Zaferspor *</t>
  </si>
  <si>
    <t>Kösealispor *</t>
  </si>
  <si>
    <t>Alaybey İdman Yurdu</t>
  </si>
  <si>
    <t>Develi Gençlikspor</t>
  </si>
  <si>
    <t>Horozköy Gençlik İhtisasspor</t>
  </si>
  <si>
    <t>Karaağaçlı Pomakspor</t>
  </si>
  <si>
    <t>Karaağaçlı Teknikspor</t>
  </si>
  <si>
    <t>Koldere FK</t>
  </si>
  <si>
    <t>Mütevellispor</t>
  </si>
  <si>
    <t>Yuntdağspor</t>
  </si>
  <si>
    <t>1.AMATÖR MERKEZ-YAZ</t>
  </si>
  <si>
    <t>Akhisargücü</t>
  </si>
  <si>
    <t>Gölmarmaraspor</t>
  </si>
  <si>
    <t>Hamidiye Doğanaltı Eylülspor</t>
  </si>
  <si>
    <t>Karabulutspor</t>
  </si>
  <si>
    <t>Medar Gençlerbirliği</t>
  </si>
  <si>
    <t>Sazobaspor</t>
  </si>
  <si>
    <t>Selçiklispor</t>
  </si>
  <si>
    <t>Soma 301 Karaelmasspor</t>
  </si>
  <si>
    <t>Süleymanlı Belediyespor</t>
  </si>
  <si>
    <t>1.AMATÖR AKHİSAR-YAZ</t>
  </si>
  <si>
    <t>1.AMATÖR TURGUTLU-YAZ</t>
  </si>
  <si>
    <t>Alaşehir Yenimahalle</t>
  </si>
  <si>
    <t>Salihli Ayyıldızspor</t>
  </si>
  <si>
    <t>Sarıgöl Gençlerbirliği Belediyespor</t>
  </si>
  <si>
    <t>Selendi Belediyespor</t>
  </si>
  <si>
    <t>Üzümovalı Gençlikspor</t>
  </si>
  <si>
    <t>Yeşilyurt Belediyespor</t>
  </si>
  <si>
    <t>1.AMATÖR ALAŞEHİR-YAZ</t>
  </si>
  <si>
    <t>Avşar Bilgi Gençlikspor</t>
  </si>
  <si>
    <t>Çıkrıkçıspor</t>
  </si>
  <si>
    <t>Selvilitepespor</t>
  </si>
  <si>
    <t>Turgutlu Ege Gençlikspor</t>
  </si>
  <si>
    <t>Turgutlu Esnafspor</t>
  </si>
  <si>
    <t>Turgutlu Gençlikgücü</t>
  </si>
  <si>
    <t>Urganlı Gedizspor</t>
  </si>
  <si>
    <t>Urganlıspor FK</t>
  </si>
  <si>
    <t>45 BARBAROS GENÇLİK</t>
  </si>
  <si>
    <t>KOCAÇEŞMESPOR</t>
  </si>
  <si>
    <t>KÖPRÜBAŞI BLD. GENÇLİK SPOR</t>
  </si>
  <si>
    <t>ULUCAMİ SPOR</t>
  </si>
  <si>
    <t>DIŞ MAHALLE YILDIRIM SPOR</t>
  </si>
  <si>
    <t>EMİRSPOR</t>
  </si>
  <si>
    <t>KÖSEALİSPOR</t>
  </si>
  <si>
    <t>YAZ LİGİ</t>
  </si>
  <si>
    <t>KIŞ LİGİ</t>
  </si>
  <si>
    <t>SÜPER AMATÖR PLAY-OFF</t>
  </si>
  <si>
    <t>İL SIRALAMASI</t>
  </si>
  <si>
    <t>KIŞ LİGİ SAL'a TERFİ EDENLER</t>
  </si>
  <si>
    <t>YAZ LİGİ SAL'a TERFİ EDENLER</t>
  </si>
  <si>
    <t>KIŞ LİGİ 2A'ya TENZİL OLANLAR</t>
  </si>
  <si>
    <t>YAZ LİGİ 2A'ya TENZİL OLANLAR</t>
  </si>
  <si>
    <t>MERKEZ</t>
  </si>
  <si>
    <t>SALİHLİ</t>
  </si>
  <si>
    <t>KÖPRÜBAŞI</t>
  </si>
  <si>
    <t>İLÇESİ</t>
  </si>
  <si>
    <t>A3-HOROZKÖY GENÇLİK(-3)</t>
  </si>
  <si>
    <t>3'lü averaj</t>
  </si>
  <si>
    <t>PLAY-OFF  U16 A GRUBU</t>
  </si>
  <si>
    <t>PLAY-OFF U16 B GRUBU</t>
  </si>
  <si>
    <t>Ş.SEKİZ EYLÜL</t>
  </si>
  <si>
    <t>T.EGE GENÇLİK</t>
  </si>
  <si>
    <t>A.YILDIRIM</t>
  </si>
  <si>
    <t>YUNUSEMRE BLD</t>
  </si>
  <si>
    <t>ALAŞEHİR BLD.</t>
  </si>
  <si>
    <t>AKHİSAR YILDIRIM-13353</t>
  </si>
  <si>
    <t>MANİSASPOR-111</t>
  </si>
  <si>
    <t>ALAŞEHİR ALAGÜCÜ-18513</t>
  </si>
  <si>
    <t>SALİHLİSPOR-12212</t>
  </si>
  <si>
    <t>Muradiyespor *</t>
  </si>
  <si>
    <t>Takımlar arası averaj</t>
  </si>
  <si>
    <t>Av.</t>
  </si>
  <si>
    <t>YEREL U18 PLAY-OFF A GRUBU</t>
  </si>
  <si>
    <t>YEREL U18 PLAY-OFF B GRUBU</t>
  </si>
  <si>
    <t>A1</t>
  </si>
  <si>
    <t>A2</t>
  </si>
  <si>
    <t>LALELİSPOR</t>
  </si>
  <si>
    <t>SALİHLİ BLD.</t>
  </si>
  <si>
    <t>Baraj Müsabakası:</t>
  </si>
  <si>
    <t>YUNUS EMRE BLD</t>
  </si>
  <si>
    <t>ALAŞEHİR BLD</t>
  </si>
  <si>
    <t>2'li averaj</t>
  </si>
  <si>
    <r>
      <rPr>
        <b/>
        <sz val="9"/>
        <color theme="1"/>
        <rFont val="Calibri"/>
        <family val="2"/>
        <charset val="162"/>
        <scheme val="minor"/>
      </rPr>
      <t>A.YILDIRIM</t>
    </r>
    <r>
      <rPr>
        <sz val="9"/>
        <color theme="1"/>
        <rFont val="Calibri"/>
        <family val="2"/>
        <charset val="162"/>
        <scheme val="minor"/>
      </rPr>
      <t>-ALAŞEHİR BL</t>
    </r>
  </si>
  <si>
    <r>
      <t>YUNUSEMRE BL-</t>
    </r>
    <r>
      <rPr>
        <b/>
        <sz val="9"/>
        <color theme="1"/>
        <rFont val="Calibri"/>
        <family val="2"/>
        <charset val="162"/>
        <scheme val="minor"/>
      </rPr>
      <t>YILDIZ 45</t>
    </r>
  </si>
  <si>
    <t>U16 MERKEZ A GRUBU</t>
  </si>
  <si>
    <t>U16 MERKEZ B GRUBU</t>
  </si>
  <si>
    <t>U16 AKHİSAR GRUBU</t>
  </si>
  <si>
    <t>U16 TURGUTLU GRUBU</t>
  </si>
  <si>
    <t>U16 SALİHLİ GRUBU</t>
  </si>
  <si>
    <t>TÜRKİYE ŞAMPİYONASINA KATILACAK KULÜPLER</t>
  </si>
  <si>
    <t>AKHİSAR YILDIRIM SPOR</t>
  </si>
  <si>
    <r>
      <t xml:space="preserve">PLAY-OUT       </t>
    </r>
    <r>
      <rPr>
        <b/>
        <sz val="9"/>
        <color theme="1"/>
        <rFont val="Calibri"/>
        <family val="2"/>
        <charset val="162"/>
        <scheme val="minor"/>
      </rPr>
      <t>A.YILDIRIM</t>
    </r>
    <r>
      <rPr>
        <sz val="9"/>
        <color theme="1"/>
        <rFont val="Calibri"/>
        <family val="2"/>
        <charset val="162"/>
        <scheme val="minor"/>
      </rPr>
      <t>-YILDIZ45 FK (3-1)</t>
    </r>
  </si>
  <si>
    <t>YILDIZ 45 FUTBOL KULÜBÜ</t>
  </si>
  <si>
    <t>Turgutalpspor</t>
  </si>
  <si>
    <t>YUNUSEMRE BLD.SPOR</t>
  </si>
  <si>
    <t>ALAŞEHİR BLD. SPOR</t>
  </si>
  <si>
    <t>terfi ve tenziller puan durumları güncellendikçe değişmektedir.</t>
  </si>
  <si>
    <t>Not:</t>
  </si>
  <si>
    <t>MANİSA SÜPER AMATÖR KÜME  TUNCAY ERKAN SEZONU</t>
  </si>
  <si>
    <t>2022-2023</t>
  </si>
  <si>
    <t>TENZİL EDİLENLER</t>
  </si>
  <si>
    <t>Saruhanlı Belediye Spor</t>
  </si>
  <si>
    <t>Muradiyespor</t>
  </si>
  <si>
    <t>NK Karavan Ahmetli Bld.</t>
  </si>
  <si>
    <t>Saruhanlı Belediyespor </t>
  </si>
  <si>
    <r>
      <rPr>
        <b/>
        <sz val="10"/>
        <color theme="1"/>
        <rFont val="Calibri"/>
        <family val="2"/>
        <charset val="162"/>
        <scheme val="minor"/>
      </rPr>
      <t>Karaköyspor Fk</t>
    </r>
    <r>
      <rPr>
        <sz val="10"/>
        <color theme="1"/>
        <rFont val="Calibri"/>
        <family val="2"/>
        <charset val="162"/>
        <scheme val="minor"/>
      </rPr>
      <t>-1965 Nurlupınar</t>
    </r>
  </si>
  <si>
    <t>NK Karavan Ahmetli B.</t>
  </si>
  <si>
    <t>Mecidiye</t>
  </si>
  <si>
    <t xml:space="preserve">Turgutlu İstasyon </t>
  </si>
  <si>
    <t>KARAKÖY SPOR</t>
  </si>
  <si>
    <t>Kapancıspor*</t>
  </si>
  <si>
    <t>Manisa Karaköyspor FK*</t>
  </si>
  <si>
    <t>Akhisar Anadolu FK*</t>
  </si>
  <si>
    <t>BAL-TERFİ</t>
  </si>
  <si>
    <t>YEREL U15 A GRUBU</t>
  </si>
  <si>
    <t>YILDIZSPOR 45 FK</t>
  </si>
  <si>
    <t>YUNUSEMRE BLD.</t>
  </si>
  <si>
    <t>YEREL U15 B GRUBU</t>
  </si>
  <si>
    <t>EŞMELİLER</t>
  </si>
  <si>
    <t>A.ALAGÜCÜ</t>
  </si>
  <si>
    <t>SALİHLİ BLD</t>
  </si>
  <si>
    <t>YEREL U15 C GRUBU</t>
  </si>
  <si>
    <t>KASABA</t>
  </si>
  <si>
    <t>ÇIKRIKÇI GENÇLİK</t>
  </si>
  <si>
    <t>YEREL U15 D GRUBU</t>
  </si>
  <si>
    <t>KARABULUT</t>
  </si>
  <si>
    <t>GÖRDES BELEDİYE</t>
  </si>
  <si>
    <t>AKHİSAR BLD. SPORTİF</t>
  </si>
  <si>
    <t>.5-1</t>
  </si>
  <si>
    <t>.1-2</t>
  </si>
  <si>
    <t>.0-3</t>
  </si>
  <si>
    <t>SALİHLİ BLD.SPOR</t>
  </si>
  <si>
    <t>YEREL U17 A GRUBU</t>
  </si>
  <si>
    <t>YEREL U17 B GRUBU</t>
  </si>
  <si>
    <t>İL GENÇLİK SPOR</t>
  </si>
  <si>
    <t>KARAAĞAÇLI TEKNİK</t>
  </si>
  <si>
    <t>1965 NURLUPINAR</t>
  </si>
  <si>
    <t>K.KÖPRÜLÜ SPOR</t>
  </si>
  <si>
    <t>YEREL U17 C GRUBU</t>
  </si>
  <si>
    <t>YEREL U17 D GRUBU</t>
  </si>
  <si>
    <t>YEREL U17 E  GRUBU</t>
  </si>
  <si>
    <t>S.YEDİ EYLÜL</t>
  </si>
  <si>
    <t>YEREL U17 F  GRUBU</t>
  </si>
  <si>
    <t>M.NO</t>
  </si>
  <si>
    <t>ÇEYREK FİNAL</t>
  </si>
  <si>
    <t>YARI FİNAL</t>
  </si>
  <si>
    <t>U15 A1-B2</t>
  </si>
  <si>
    <t>U15 B1-A2</t>
  </si>
  <si>
    <t>U15 C1-D2</t>
  </si>
  <si>
    <t>U15 D1-C2</t>
  </si>
  <si>
    <t>1.TAKIM</t>
  </si>
  <si>
    <t>2.TAKIM</t>
  </si>
  <si>
    <t>TARİH</t>
  </si>
  <si>
    <t>SAAT</t>
  </si>
  <si>
    <r>
      <t>YUNUSEMRE BLD--</t>
    </r>
    <r>
      <rPr>
        <b/>
        <sz val="11"/>
        <color theme="1"/>
        <rFont val="Calibri"/>
        <family val="2"/>
        <charset val="162"/>
        <scheme val="minor"/>
      </rPr>
      <t>11248</t>
    </r>
  </si>
  <si>
    <r>
      <t>SALİHLİ BLD--</t>
    </r>
    <r>
      <rPr>
        <b/>
        <sz val="11"/>
        <color theme="1"/>
        <rFont val="Calibri"/>
        <family val="2"/>
        <charset val="162"/>
        <scheme val="minor"/>
      </rPr>
      <t>11451</t>
    </r>
  </si>
  <si>
    <r>
      <t>POYRAZDAMLARI--</t>
    </r>
    <r>
      <rPr>
        <b/>
        <sz val="11"/>
        <color theme="1"/>
        <rFont val="Calibri"/>
        <family val="2"/>
        <charset val="162"/>
        <scheme val="minor"/>
      </rPr>
      <t>16142</t>
    </r>
  </si>
  <si>
    <r>
      <t>YILDIZSPOR 45 FK--</t>
    </r>
    <r>
      <rPr>
        <b/>
        <sz val="11"/>
        <color theme="1"/>
        <rFont val="Calibri"/>
        <family val="2"/>
        <charset val="162"/>
        <scheme val="minor"/>
      </rPr>
      <t>12511</t>
    </r>
  </si>
  <si>
    <r>
      <t>SELVİLİTEPE--</t>
    </r>
    <r>
      <rPr>
        <b/>
        <sz val="11"/>
        <color theme="1"/>
        <rFont val="Calibri"/>
        <family val="2"/>
        <charset val="162"/>
        <scheme val="minor"/>
      </rPr>
      <t>12894</t>
    </r>
  </si>
  <si>
    <r>
      <t>SOMA 301 KARAELMAS--</t>
    </r>
    <r>
      <rPr>
        <b/>
        <sz val="11"/>
        <color theme="1"/>
        <rFont val="Calibri"/>
        <family val="2"/>
        <charset val="162"/>
        <scheme val="minor"/>
      </rPr>
      <t>17647</t>
    </r>
  </si>
  <si>
    <r>
      <t>A.YILDIRIM--</t>
    </r>
    <r>
      <rPr>
        <b/>
        <sz val="11"/>
        <color theme="1"/>
        <rFont val="Calibri"/>
        <family val="2"/>
        <charset val="162"/>
        <scheme val="minor"/>
      </rPr>
      <t>13353</t>
    </r>
  </si>
  <si>
    <r>
      <t>T.EGE GENÇLİK--</t>
    </r>
    <r>
      <rPr>
        <b/>
        <sz val="11"/>
        <color theme="1"/>
        <rFont val="Calibri"/>
        <family val="2"/>
        <charset val="162"/>
        <scheme val="minor"/>
      </rPr>
      <t>17731</t>
    </r>
  </si>
  <si>
    <t>A1-B2/B1-A2</t>
  </si>
  <si>
    <t>C1-D2/D1-C2</t>
  </si>
  <si>
    <t>SEKİZ EYLÜL</t>
  </si>
  <si>
    <t>TURGUTLU</t>
  </si>
  <si>
    <t>ÇIKRIKÇI</t>
  </si>
  <si>
    <t>A.KUZEYGÜCÜ</t>
  </si>
  <si>
    <t>GÖRDES BLD.</t>
  </si>
  <si>
    <t>YEREL U17 G GRUBU</t>
  </si>
  <si>
    <t>S.SEYRANTEPE</t>
  </si>
  <si>
    <t>YEREL U17 H GRUBU</t>
  </si>
  <si>
    <t>NK KARAVAN AHMETLİ BLD</t>
  </si>
  <si>
    <t>Son 16</t>
  </si>
  <si>
    <t>Çeyrek Final</t>
  </si>
  <si>
    <t>Maç No</t>
  </si>
  <si>
    <t>Yarı Final</t>
  </si>
  <si>
    <t>MURADİYE</t>
  </si>
  <si>
    <t>HACIRAHMANLI</t>
  </si>
  <si>
    <t>SARUHANLI</t>
  </si>
  <si>
    <t>U17-PLAY-OFF</t>
  </si>
  <si>
    <t>SOMA SOTES(-3)</t>
  </si>
  <si>
    <t>SELVİLİTEPE SPOR</t>
  </si>
  <si>
    <t>A.YILDIRIM--13353</t>
  </si>
  <si>
    <t xml:space="preserve">HAMİDİYE </t>
  </si>
  <si>
    <t>YILDIZSPOR 45 FK--12511</t>
  </si>
  <si>
    <r>
      <t>MANİSASPOR-</t>
    </r>
    <r>
      <rPr>
        <b/>
        <sz val="11"/>
        <color theme="1"/>
        <rFont val="Calibri"/>
        <family val="2"/>
        <charset val="162"/>
        <scheme val="minor"/>
      </rPr>
      <t>111</t>
    </r>
  </si>
  <si>
    <r>
      <t>M.SANAYİ YILDIZ-</t>
    </r>
    <r>
      <rPr>
        <b/>
        <sz val="11"/>
        <color theme="1"/>
        <rFont val="Calibri"/>
        <family val="2"/>
        <charset val="162"/>
        <scheme val="minor"/>
      </rPr>
      <t>14226</t>
    </r>
  </si>
  <si>
    <r>
      <t>HOROZKÖY GENÇLİK-</t>
    </r>
    <r>
      <rPr>
        <b/>
        <sz val="11"/>
        <color theme="1"/>
        <rFont val="Calibri"/>
        <family val="2"/>
        <charset val="162"/>
        <scheme val="minor"/>
      </rPr>
      <t>15856</t>
    </r>
  </si>
  <si>
    <r>
      <t>YILDIZSPOR 45FK-</t>
    </r>
    <r>
      <rPr>
        <b/>
        <sz val="11"/>
        <color theme="1"/>
        <rFont val="Calibri"/>
        <family val="2"/>
        <charset val="162"/>
        <scheme val="minor"/>
      </rPr>
      <t>12511</t>
    </r>
  </si>
  <si>
    <r>
      <t>A.YILDIRIM-</t>
    </r>
    <r>
      <rPr>
        <b/>
        <sz val="11"/>
        <color theme="1"/>
        <rFont val="Calibri"/>
        <family val="2"/>
        <charset val="162"/>
        <scheme val="minor"/>
      </rPr>
      <t>13353</t>
    </r>
  </si>
  <si>
    <r>
      <t>GÖLMARMARA-</t>
    </r>
    <r>
      <rPr>
        <b/>
        <sz val="11"/>
        <color theme="1"/>
        <rFont val="Calibri"/>
        <family val="2"/>
        <charset val="162"/>
        <scheme val="minor"/>
      </rPr>
      <t>11369</t>
    </r>
  </si>
  <si>
    <r>
      <t>POYRAZDAMLARI-</t>
    </r>
    <r>
      <rPr>
        <b/>
        <sz val="11"/>
        <color theme="1"/>
        <rFont val="Calibri"/>
        <family val="2"/>
        <charset val="162"/>
        <scheme val="minor"/>
      </rPr>
      <t>16142</t>
    </r>
  </si>
  <si>
    <r>
      <t>SALİHLİ BLD-</t>
    </r>
    <r>
      <rPr>
        <b/>
        <sz val="11"/>
        <color theme="1"/>
        <rFont val="Calibri"/>
        <family val="2"/>
        <charset val="162"/>
        <scheme val="minor"/>
      </rPr>
      <t>11451</t>
    </r>
  </si>
  <si>
    <r>
      <t>KARAKÖYSPOR FK-</t>
    </r>
    <r>
      <rPr>
        <b/>
        <sz val="11"/>
        <color theme="1"/>
        <rFont val="Calibri"/>
        <family val="2"/>
        <charset val="162"/>
        <scheme val="minor"/>
      </rPr>
      <t>14239</t>
    </r>
  </si>
  <si>
    <r>
      <t>YUNUSEMRE BLD-</t>
    </r>
    <r>
      <rPr>
        <b/>
        <sz val="11"/>
        <color theme="1"/>
        <rFont val="Calibri"/>
        <family val="2"/>
        <charset val="162"/>
        <scheme val="minor"/>
      </rPr>
      <t>11248</t>
    </r>
  </si>
  <si>
    <r>
      <t>KASABASPOR-</t>
    </r>
    <r>
      <rPr>
        <b/>
        <sz val="11"/>
        <color theme="1"/>
        <rFont val="Calibri"/>
        <family val="2"/>
        <charset val="162"/>
        <scheme val="minor"/>
      </rPr>
      <t>16702</t>
    </r>
  </si>
  <si>
    <r>
      <t>T.İSTASYON GENÇLİK-</t>
    </r>
    <r>
      <rPr>
        <b/>
        <sz val="11"/>
        <color theme="1"/>
        <rFont val="Calibri"/>
        <family val="2"/>
        <charset val="162"/>
        <scheme val="minor"/>
      </rPr>
      <t>15678</t>
    </r>
  </si>
  <si>
    <r>
      <t>AKHİSARGÜCÜ-</t>
    </r>
    <r>
      <rPr>
        <b/>
        <sz val="11"/>
        <color theme="1"/>
        <rFont val="Calibri"/>
        <family val="2"/>
        <charset val="162"/>
        <scheme val="minor"/>
      </rPr>
      <t>18531</t>
    </r>
  </si>
  <si>
    <r>
      <t>A.KUZEYGÜCÜ-</t>
    </r>
    <r>
      <rPr>
        <b/>
        <sz val="11"/>
        <color theme="1"/>
        <rFont val="Calibri"/>
        <family val="2"/>
        <charset val="162"/>
        <scheme val="minor"/>
      </rPr>
      <t>18510</t>
    </r>
  </si>
  <si>
    <r>
      <t>NK K.AHMETLİ BLD-</t>
    </r>
    <r>
      <rPr>
        <b/>
        <sz val="11"/>
        <color theme="1"/>
        <rFont val="Calibri"/>
        <family val="2"/>
        <charset val="162"/>
        <scheme val="minor"/>
      </rPr>
      <t>11273</t>
    </r>
  </si>
  <si>
    <r>
      <t>ALAŞEHİR BLD-</t>
    </r>
    <r>
      <rPr>
        <b/>
        <sz val="11"/>
        <color theme="1"/>
        <rFont val="Calibri"/>
        <family val="2"/>
        <charset val="162"/>
        <scheme val="minor"/>
      </rPr>
      <t>14252</t>
    </r>
  </si>
  <si>
    <t>AKHİSAR</t>
  </si>
  <si>
    <t>Alemspor * [ligden ihraç]</t>
  </si>
  <si>
    <t>2.AMATÖR  A GRUBU</t>
  </si>
  <si>
    <t>2.AMATÖR  B GRUBU</t>
  </si>
  <si>
    <t>2.AMATÖR  C GRUBU</t>
  </si>
  <si>
    <t>2.AMATÖR  D GRUBU</t>
  </si>
  <si>
    <t>Şehzadeler 8 Eylülspor</t>
  </si>
  <si>
    <t>Kayapınar Çevikspor</t>
  </si>
  <si>
    <t>Karaoğlanlıspor</t>
  </si>
  <si>
    <t>Salihli Sanayispor</t>
  </si>
  <si>
    <t>Salihli Seyrantepespor</t>
  </si>
  <si>
    <t>Salihli Yıldızgücü</t>
  </si>
  <si>
    <t>Çıkrıkçı Gençlikspor</t>
  </si>
  <si>
    <t>Alaşehir Kavaklıdere Gençlikspor</t>
  </si>
  <si>
    <t>Sarıgöl Çavuşlar İdman Yurdu</t>
  </si>
  <si>
    <t>Çanakçıspor</t>
  </si>
  <si>
    <t>Eşmelilerspor</t>
  </si>
  <si>
    <t>Karakurt Kasabası Gençlikspor</t>
  </si>
  <si>
    <t>Akhisar 1922 Spor</t>
  </si>
  <si>
    <t>İshakçelebi Belediyespor</t>
  </si>
  <si>
    <t>Akhisar Çağlayanspor *</t>
  </si>
  <si>
    <t>Kasabaspor *</t>
  </si>
  <si>
    <t>1.Amatör Kümeye Terfi Kulüpler</t>
  </si>
  <si>
    <t>Play-Off'tan gelen takım</t>
  </si>
  <si>
    <t>SALİHLİ YILDIZGÜCÜ/SALİHLİ SEYRANTEPE</t>
  </si>
  <si>
    <t>ÇANAKÇI</t>
  </si>
  <si>
    <t>KARAKURT KASABASI GENÇLİK</t>
  </si>
  <si>
    <t>2.'LER</t>
  </si>
  <si>
    <t>PLAY-OFF</t>
  </si>
  <si>
    <t>YEREL U13 A GRUBU</t>
  </si>
  <si>
    <t>YEREL U13 B GRUBU</t>
  </si>
  <si>
    <t xml:space="preserve">AKHİSAR BELEDİYE </t>
  </si>
  <si>
    <t>HAMİDİYE</t>
  </si>
  <si>
    <t>SOMASPOR</t>
  </si>
  <si>
    <t>301 KARAELMAS</t>
  </si>
  <si>
    <t>YEREL U13 C GRUBU</t>
  </si>
  <si>
    <t>YEREL U13 D GRUBU</t>
  </si>
  <si>
    <t>T.EGELİ SPOR</t>
  </si>
  <si>
    <t>YEREL U13 E GRUBU</t>
  </si>
  <si>
    <t>YEREL U13 F GRUBU</t>
  </si>
  <si>
    <t>YEREL U13 G GRUBU</t>
  </si>
  <si>
    <t>YEREL U13 H GRUBU</t>
  </si>
  <si>
    <t>MANİSA FK</t>
  </si>
  <si>
    <t>M.SANAYİ YILDIZ</t>
  </si>
  <si>
    <t>ALİ RİZA ÇEVİK</t>
  </si>
  <si>
    <t>YEREL U12 A GRUBU</t>
  </si>
  <si>
    <t>YEREL U12 B GRUBU</t>
  </si>
  <si>
    <t>YEREL U12 C GRUBU</t>
  </si>
  <si>
    <t>YEREL U12 D GRUBU</t>
  </si>
  <si>
    <t>HAMİDİYE DOĞAN</t>
  </si>
  <si>
    <t>GÖRDESSPOR</t>
  </si>
  <si>
    <t>AKHİSAR 1922</t>
  </si>
  <si>
    <t>TEPEKÖY</t>
  </si>
  <si>
    <t>SALİHLİ ANKA</t>
  </si>
  <si>
    <t>YEREL U12 E GRUBU</t>
  </si>
  <si>
    <t>ÇATALKÖPRÜ</t>
  </si>
  <si>
    <t>YEREL U12 F GRUBU</t>
  </si>
  <si>
    <t>T.İSTASYON GENÇLİK*</t>
  </si>
  <si>
    <t>* -3</t>
  </si>
  <si>
    <t>YEREL U12 G GRUBU</t>
  </si>
  <si>
    <t>YEREL U12 H GRUBU</t>
  </si>
  <si>
    <t>MURAT GERMEN</t>
  </si>
  <si>
    <t>MANİSA ESNAF</t>
  </si>
  <si>
    <t>ALAYBEY İ.Y.</t>
  </si>
  <si>
    <t>YEREL U12 I GRUBU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</si>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</sst>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.5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/>
    <xf numFmtId="14" fontId="3" fillId="0" borderId="2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3" fillId="0" borderId="0" xfId="0" applyNumberFormat="1" applyFont="1" applyFill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" fontId="3" fillId="0" borderId="0" xfId="0" applyNumberFormat="1" applyFont="1" applyAlignment="1">
      <alignment vertical="center"/>
    </xf>
    <xf numFmtId="16" fontId="3" fillId="0" borderId="1" xfId="0" applyNumberFormat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0" xfId="0" applyNumberFormat="1" applyFont="1"/>
    <xf numFmtId="16" fontId="0" fillId="0" borderId="0" xfId="0" applyNumberFormat="1" applyFont="1"/>
    <xf numFmtId="0" fontId="0" fillId="0" borderId="1" xfId="0" applyFont="1" applyBorder="1"/>
    <xf numFmtId="0" fontId="2" fillId="0" borderId="0" xfId="0" applyFont="1" applyAlignment="1">
      <alignment vertical="center"/>
    </xf>
    <xf numFmtId="16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" fontId="0" fillId="0" borderId="1" xfId="0" applyNumberFormat="1" applyFont="1" applyBorder="1"/>
    <xf numFmtId="20" fontId="0" fillId="0" borderId="1" xfId="0" applyNumberFormat="1" applyFont="1" applyBorder="1"/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16" fontId="0" fillId="0" borderId="0" xfId="0" applyNumberFormat="1" applyFont="1" applyFill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20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20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20" fontId="0" fillId="0" borderId="1" xfId="0" applyNumberFormat="1" applyBorder="1" applyAlignment="1">
      <alignment vertical="center"/>
    </xf>
    <xf numFmtId="14" fontId="11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/>
    </xf>
    <xf numFmtId="0" fontId="0" fillId="5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" fontId="0" fillId="0" borderId="0" xfId="0" applyNumberFormat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16" fontId="0" fillId="0" borderId="0" xfId="0" applyNumberFormat="1" applyAlignment="1">
      <alignment vertical="center"/>
    </xf>
    <xf numFmtId="0" fontId="1" fillId="0" borderId="0" xfId="0" applyFont="1"/>
    <xf numFmtId="0" fontId="1" fillId="0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3" fillId="0" borderId="4" xfId="0" applyFont="1" applyBorder="1" applyAlignment="1"/>
    <xf numFmtId="0" fontId="5" fillId="4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3464</xdr:colOff>
      <xdr:row>33</xdr:row>
      <xdr:rowOff>9526</xdr:rowOff>
    </xdr:from>
    <xdr:to>
      <xdr:col>22</xdr:col>
      <xdr:colOff>467015</xdr:colOff>
      <xdr:row>44</xdr:row>
      <xdr:rowOff>9526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39" y="5038726"/>
          <a:ext cx="6197601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3"/>
  <sheetViews>
    <sheetView topLeftCell="A20" workbookViewId="0">
      <selection activeCell="N28" sqref="N28:N30"/>
    </sheetView>
  </sheetViews>
  <sheetFormatPr defaultRowHeight="12.95" customHeight="1" x14ac:dyDescent="0.2"/>
  <cols>
    <col min="1" max="1" width="3.28515625" style="66" customWidth="1"/>
    <col min="2" max="2" width="2.7109375" style="63" customWidth="1"/>
    <col min="3" max="3" width="22.42578125" style="66" customWidth="1"/>
    <col min="4" max="11" width="3.28515625" style="65" customWidth="1"/>
    <col min="12" max="12" width="2" style="66" customWidth="1"/>
    <col min="13" max="13" width="2.7109375" style="66" customWidth="1"/>
    <col min="14" max="14" width="23" style="66" customWidth="1"/>
    <col min="15" max="22" width="3.28515625" style="66" customWidth="1"/>
    <col min="23" max="16384" width="9.140625" style="66"/>
  </cols>
  <sheetData>
    <row r="1" spans="2:22" ht="12.95" customHeight="1" x14ac:dyDescent="0.2">
      <c r="C1" s="64" t="s">
        <v>256</v>
      </c>
    </row>
    <row r="2" spans="2:22" ht="12.95" customHeight="1" x14ac:dyDescent="0.2">
      <c r="C2" s="151" t="s">
        <v>255</v>
      </c>
      <c r="D2" s="152"/>
      <c r="E2" s="152"/>
      <c r="F2" s="152"/>
      <c r="G2" s="152"/>
      <c r="H2" s="152"/>
      <c r="I2" s="152"/>
      <c r="J2" s="152"/>
      <c r="K2" s="152"/>
    </row>
    <row r="3" spans="2:22" s="64" customFormat="1" ht="12.95" customHeight="1" x14ac:dyDescent="0.25">
      <c r="B3" s="67"/>
      <c r="C3" s="68" t="s">
        <v>22</v>
      </c>
      <c r="D3" s="67" t="s">
        <v>25</v>
      </c>
      <c r="E3" s="67" t="s">
        <v>26</v>
      </c>
      <c r="F3" s="67" t="s">
        <v>27</v>
      </c>
      <c r="G3" s="67" t="s">
        <v>28</v>
      </c>
      <c r="H3" s="67" t="s">
        <v>29</v>
      </c>
      <c r="I3" s="67" t="s">
        <v>30</v>
      </c>
      <c r="J3" s="67" t="s">
        <v>31</v>
      </c>
      <c r="K3" s="67" t="s">
        <v>32</v>
      </c>
      <c r="M3" s="67"/>
      <c r="N3" s="68" t="s">
        <v>23</v>
      </c>
      <c r="O3" s="67" t="s">
        <v>25</v>
      </c>
      <c r="P3" s="67" t="s">
        <v>26</v>
      </c>
      <c r="Q3" s="67" t="s">
        <v>27</v>
      </c>
      <c r="R3" s="67" t="s">
        <v>28</v>
      </c>
      <c r="S3" s="67" t="s">
        <v>29</v>
      </c>
      <c r="T3" s="67" t="s">
        <v>30</v>
      </c>
      <c r="U3" s="67" t="s">
        <v>31</v>
      </c>
      <c r="V3" s="67" t="s">
        <v>32</v>
      </c>
    </row>
    <row r="4" spans="2:22" ht="12.95" customHeight="1" x14ac:dyDescent="0.2">
      <c r="B4" s="69">
        <v>1</v>
      </c>
      <c r="C4" s="70" t="s">
        <v>2</v>
      </c>
      <c r="D4" s="71">
        <v>16</v>
      </c>
      <c r="E4" s="71">
        <v>15</v>
      </c>
      <c r="F4" s="71">
        <v>1</v>
      </c>
      <c r="G4" s="71">
        <v>0</v>
      </c>
      <c r="H4" s="71">
        <v>51</v>
      </c>
      <c r="I4" s="71">
        <v>4</v>
      </c>
      <c r="J4" s="71">
        <v>47</v>
      </c>
      <c r="K4" s="71">
        <v>46</v>
      </c>
      <c r="M4" s="69">
        <v>1</v>
      </c>
      <c r="N4" s="70" t="s">
        <v>7</v>
      </c>
      <c r="O4" s="71">
        <v>16</v>
      </c>
      <c r="P4" s="71">
        <v>14</v>
      </c>
      <c r="Q4" s="71">
        <v>0</v>
      </c>
      <c r="R4" s="71">
        <v>2</v>
      </c>
      <c r="S4" s="71">
        <v>87</v>
      </c>
      <c r="T4" s="71">
        <v>13</v>
      </c>
      <c r="U4" s="71">
        <v>74</v>
      </c>
      <c r="V4" s="71">
        <v>42</v>
      </c>
    </row>
    <row r="5" spans="2:22" ht="12.95" customHeight="1" x14ac:dyDescent="0.2">
      <c r="B5" s="69">
        <v>2</v>
      </c>
      <c r="C5" s="70" t="s">
        <v>0</v>
      </c>
      <c r="D5" s="71">
        <v>16</v>
      </c>
      <c r="E5" s="71">
        <v>14</v>
      </c>
      <c r="F5" s="71">
        <v>1</v>
      </c>
      <c r="G5" s="71">
        <v>1</v>
      </c>
      <c r="H5" s="71">
        <v>71</v>
      </c>
      <c r="I5" s="71">
        <v>5</v>
      </c>
      <c r="J5" s="71">
        <v>66</v>
      </c>
      <c r="K5" s="71">
        <v>43</v>
      </c>
      <c r="M5" s="69">
        <v>2</v>
      </c>
      <c r="N5" s="70" t="s">
        <v>9</v>
      </c>
      <c r="O5" s="71">
        <v>16</v>
      </c>
      <c r="P5" s="71">
        <v>13</v>
      </c>
      <c r="Q5" s="71">
        <v>2</v>
      </c>
      <c r="R5" s="71">
        <v>1</v>
      </c>
      <c r="S5" s="71">
        <v>71</v>
      </c>
      <c r="T5" s="71">
        <v>6</v>
      </c>
      <c r="U5" s="71">
        <v>65</v>
      </c>
      <c r="V5" s="71">
        <v>41</v>
      </c>
    </row>
    <row r="6" spans="2:22" ht="12.95" customHeight="1" x14ac:dyDescent="0.2">
      <c r="B6" s="69">
        <v>3</v>
      </c>
      <c r="C6" s="70" t="s">
        <v>1</v>
      </c>
      <c r="D6" s="71">
        <v>16</v>
      </c>
      <c r="E6" s="71">
        <v>11</v>
      </c>
      <c r="F6" s="71">
        <v>0</v>
      </c>
      <c r="G6" s="71">
        <v>5</v>
      </c>
      <c r="H6" s="71">
        <v>43</v>
      </c>
      <c r="I6" s="71">
        <v>12</v>
      </c>
      <c r="J6" s="71">
        <v>31</v>
      </c>
      <c r="K6" s="71">
        <v>33</v>
      </c>
      <c r="M6" s="69">
        <v>3</v>
      </c>
      <c r="N6" s="70" t="s">
        <v>8</v>
      </c>
      <c r="O6" s="71">
        <v>16</v>
      </c>
      <c r="P6" s="71">
        <v>13</v>
      </c>
      <c r="Q6" s="71">
        <v>2</v>
      </c>
      <c r="R6" s="71">
        <v>1</v>
      </c>
      <c r="S6" s="71">
        <v>58</v>
      </c>
      <c r="T6" s="71">
        <v>7</v>
      </c>
      <c r="U6" s="71">
        <v>51</v>
      </c>
      <c r="V6" s="71">
        <v>41</v>
      </c>
    </row>
    <row r="7" spans="2:22" ht="12.95" customHeight="1" x14ac:dyDescent="0.2">
      <c r="B7" s="69">
        <v>4</v>
      </c>
      <c r="C7" s="70" t="s">
        <v>5</v>
      </c>
      <c r="D7" s="71">
        <v>16</v>
      </c>
      <c r="E7" s="71">
        <v>7</v>
      </c>
      <c r="F7" s="71">
        <v>2</v>
      </c>
      <c r="G7" s="71">
        <v>7</v>
      </c>
      <c r="H7" s="71">
        <v>24</v>
      </c>
      <c r="I7" s="71">
        <v>28</v>
      </c>
      <c r="J7" s="71">
        <v>-4</v>
      </c>
      <c r="K7" s="71">
        <v>23</v>
      </c>
      <c r="M7" s="69">
        <v>4</v>
      </c>
      <c r="N7" s="70" t="s">
        <v>14</v>
      </c>
      <c r="O7" s="71">
        <v>16</v>
      </c>
      <c r="P7" s="71">
        <v>9</v>
      </c>
      <c r="Q7" s="71">
        <v>0</v>
      </c>
      <c r="R7" s="71">
        <v>7</v>
      </c>
      <c r="S7" s="71">
        <v>39</v>
      </c>
      <c r="T7" s="71">
        <v>31</v>
      </c>
      <c r="U7" s="71">
        <v>8</v>
      </c>
      <c r="V7" s="71">
        <v>27</v>
      </c>
    </row>
    <row r="8" spans="2:22" ht="12.95" customHeight="1" x14ac:dyDescent="0.2">
      <c r="B8" s="69">
        <v>5</v>
      </c>
      <c r="C8" s="70" t="s">
        <v>6</v>
      </c>
      <c r="D8" s="71">
        <v>16</v>
      </c>
      <c r="E8" s="71">
        <v>6</v>
      </c>
      <c r="F8" s="71">
        <v>1</v>
      </c>
      <c r="G8" s="71">
        <v>9</v>
      </c>
      <c r="H8" s="71">
        <v>28</v>
      </c>
      <c r="I8" s="71">
        <v>33</v>
      </c>
      <c r="J8" s="71">
        <v>-5</v>
      </c>
      <c r="K8" s="71">
        <v>19</v>
      </c>
      <c r="M8" s="69">
        <v>5</v>
      </c>
      <c r="N8" s="70" t="s">
        <v>11</v>
      </c>
      <c r="O8" s="71">
        <v>16</v>
      </c>
      <c r="P8" s="71">
        <v>8</v>
      </c>
      <c r="Q8" s="71">
        <v>0</v>
      </c>
      <c r="R8" s="71">
        <v>8</v>
      </c>
      <c r="S8" s="71">
        <v>48</v>
      </c>
      <c r="T8" s="71">
        <v>45</v>
      </c>
      <c r="U8" s="71">
        <v>3</v>
      </c>
      <c r="V8" s="71">
        <v>24</v>
      </c>
    </row>
    <row r="9" spans="2:22" ht="12.95" customHeight="1" x14ac:dyDescent="0.2">
      <c r="B9" s="69">
        <v>6</v>
      </c>
      <c r="C9" s="70" t="s">
        <v>264</v>
      </c>
      <c r="D9" s="71">
        <v>16</v>
      </c>
      <c r="E9" s="71">
        <v>5</v>
      </c>
      <c r="F9" s="71">
        <v>2</v>
      </c>
      <c r="G9" s="71">
        <v>9</v>
      </c>
      <c r="H9" s="71">
        <v>25</v>
      </c>
      <c r="I9" s="71">
        <v>51</v>
      </c>
      <c r="J9" s="71">
        <v>-26</v>
      </c>
      <c r="K9" s="71">
        <v>17</v>
      </c>
      <c r="M9" s="69">
        <v>6</v>
      </c>
      <c r="N9" s="70" t="s">
        <v>13</v>
      </c>
      <c r="O9" s="71">
        <v>16</v>
      </c>
      <c r="P9" s="71">
        <v>3</v>
      </c>
      <c r="Q9" s="71">
        <v>3</v>
      </c>
      <c r="R9" s="71">
        <v>10</v>
      </c>
      <c r="S9" s="71">
        <v>25</v>
      </c>
      <c r="T9" s="71">
        <v>63</v>
      </c>
      <c r="U9" s="71">
        <v>-38</v>
      </c>
      <c r="V9" s="71">
        <v>12</v>
      </c>
    </row>
    <row r="10" spans="2:22" ht="12.95" customHeight="1" x14ac:dyDescent="0.2">
      <c r="B10" s="69">
        <v>7</v>
      </c>
      <c r="C10" s="70" t="s">
        <v>4</v>
      </c>
      <c r="D10" s="71">
        <v>16</v>
      </c>
      <c r="E10" s="71">
        <v>5</v>
      </c>
      <c r="F10" s="71">
        <v>1</v>
      </c>
      <c r="G10" s="71">
        <v>10</v>
      </c>
      <c r="H10" s="71">
        <v>21</v>
      </c>
      <c r="I10" s="71">
        <v>55</v>
      </c>
      <c r="J10" s="71">
        <v>-34</v>
      </c>
      <c r="K10" s="71">
        <v>16</v>
      </c>
      <c r="M10" s="69">
        <v>7</v>
      </c>
      <c r="N10" s="70" t="s">
        <v>12</v>
      </c>
      <c r="O10" s="71">
        <v>16</v>
      </c>
      <c r="P10" s="71">
        <v>3</v>
      </c>
      <c r="Q10" s="71">
        <v>2</v>
      </c>
      <c r="R10" s="71">
        <v>11</v>
      </c>
      <c r="S10" s="71">
        <v>36</v>
      </c>
      <c r="T10" s="71">
        <v>71</v>
      </c>
      <c r="U10" s="71">
        <v>-35</v>
      </c>
      <c r="V10" s="71">
        <v>11</v>
      </c>
    </row>
    <row r="11" spans="2:22" ht="12.95" customHeight="1" x14ac:dyDescent="0.2">
      <c r="B11" s="69">
        <v>8</v>
      </c>
      <c r="C11" s="70" t="s">
        <v>3</v>
      </c>
      <c r="D11" s="71">
        <v>16</v>
      </c>
      <c r="E11" s="71">
        <v>5</v>
      </c>
      <c r="F11" s="71">
        <v>0</v>
      </c>
      <c r="G11" s="71">
        <v>11</v>
      </c>
      <c r="H11" s="71">
        <v>25</v>
      </c>
      <c r="I11" s="71">
        <v>52</v>
      </c>
      <c r="J11" s="71">
        <v>-27</v>
      </c>
      <c r="K11" s="71">
        <v>15</v>
      </c>
      <c r="M11" s="69">
        <v>8</v>
      </c>
      <c r="N11" s="70" t="s">
        <v>10</v>
      </c>
      <c r="O11" s="71">
        <v>16</v>
      </c>
      <c r="P11" s="71">
        <v>2</v>
      </c>
      <c r="Q11" s="71">
        <v>1</v>
      </c>
      <c r="R11" s="71">
        <v>13</v>
      </c>
      <c r="S11" s="71">
        <v>19</v>
      </c>
      <c r="T11" s="71">
        <v>93</v>
      </c>
      <c r="U11" s="71">
        <v>-74</v>
      </c>
      <c r="V11" s="71">
        <v>7</v>
      </c>
    </row>
    <row r="12" spans="2:22" ht="12.95" customHeight="1" x14ac:dyDescent="0.2">
      <c r="B12" s="69">
        <v>9</v>
      </c>
      <c r="C12" s="70" t="s">
        <v>261</v>
      </c>
      <c r="D12" s="71">
        <v>16</v>
      </c>
      <c r="E12" s="71">
        <v>0</v>
      </c>
      <c r="F12" s="71">
        <v>0</v>
      </c>
      <c r="G12" s="71">
        <v>16</v>
      </c>
      <c r="H12" s="71">
        <v>0</v>
      </c>
      <c r="I12" s="71">
        <v>48</v>
      </c>
      <c r="J12" s="71">
        <v>-48</v>
      </c>
      <c r="K12" s="71">
        <v>-6</v>
      </c>
      <c r="M12" s="69">
        <v>9</v>
      </c>
      <c r="N12" s="70" t="s">
        <v>226</v>
      </c>
      <c r="O12" s="71">
        <v>16</v>
      </c>
      <c r="P12" s="71">
        <v>1</v>
      </c>
      <c r="Q12" s="71">
        <v>2</v>
      </c>
      <c r="R12" s="71">
        <v>13</v>
      </c>
      <c r="S12" s="71">
        <v>15</v>
      </c>
      <c r="T12" s="71">
        <v>69</v>
      </c>
      <c r="U12" s="71">
        <v>-54</v>
      </c>
      <c r="V12" s="71">
        <v>2</v>
      </c>
    </row>
    <row r="13" spans="2:22" ht="12.95" customHeight="1" x14ac:dyDescent="0.2">
      <c r="M13" s="69" t="s">
        <v>32</v>
      </c>
      <c r="N13" s="68" t="s">
        <v>227</v>
      </c>
      <c r="O13" s="67" t="s">
        <v>32</v>
      </c>
      <c r="P13" s="67" t="s">
        <v>228</v>
      </c>
      <c r="Q13" s="67" t="s">
        <v>29</v>
      </c>
      <c r="R13" s="67" t="s">
        <v>30</v>
      </c>
      <c r="S13" s="72"/>
      <c r="T13" s="72"/>
      <c r="U13" s="72"/>
      <c r="V13" s="72"/>
    </row>
    <row r="14" spans="2:22" s="64" customFormat="1" ht="12.95" customHeight="1" x14ac:dyDescent="0.2">
      <c r="B14" s="67"/>
      <c r="C14" s="68" t="s">
        <v>24</v>
      </c>
      <c r="D14" s="67" t="s">
        <v>25</v>
      </c>
      <c r="E14" s="67" t="s">
        <v>26</v>
      </c>
      <c r="F14" s="67" t="s">
        <v>27</v>
      </c>
      <c r="G14" s="67" t="s">
        <v>28</v>
      </c>
      <c r="H14" s="67" t="s">
        <v>29</v>
      </c>
      <c r="I14" s="67" t="s">
        <v>30</v>
      </c>
      <c r="J14" s="67" t="s">
        <v>31</v>
      </c>
      <c r="K14" s="67" t="s">
        <v>32</v>
      </c>
      <c r="M14" s="69">
        <v>1</v>
      </c>
      <c r="N14" s="70" t="s">
        <v>9</v>
      </c>
      <c r="O14" s="71">
        <v>2</v>
      </c>
      <c r="P14" s="71">
        <v>0</v>
      </c>
      <c r="Q14" s="71">
        <v>1</v>
      </c>
      <c r="R14" s="71">
        <v>1</v>
      </c>
      <c r="S14" s="72"/>
      <c r="T14" s="72"/>
      <c r="U14" s="72"/>
      <c r="V14" s="72"/>
    </row>
    <row r="15" spans="2:22" ht="12.95" customHeight="1" x14ac:dyDescent="0.2">
      <c r="B15" s="69">
        <v>1</v>
      </c>
      <c r="C15" s="70" t="s">
        <v>15</v>
      </c>
      <c r="D15" s="71">
        <v>16</v>
      </c>
      <c r="E15" s="71">
        <v>16</v>
      </c>
      <c r="F15" s="71">
        <v>0</v>
      </c>
      <c r="G15" s="71">
        <v>0</v>
      </c>
      <c r="H15" s="71">
        <v>87</v>
      </c>
      <c r="I15" s="71">
        <v>4</v>
      </c>
      <c r="J15" s="71">
        <v>83</v>
      </c>
      <c r="K15" s="71">
        <v>48</v>
      </c>
      <c r="M15" s="69">
        <v>2</v>
      </c>
      <c r="N15" s="70" t="s">
        <v>8</v>
      </c>
      <c r="O15" s="71">
        <v>2</v>
      </c>
      <c r="P15" s="71">
        <v>0</v>
      </c>
      <c r="Q15" s="71">
        <v>1</v>
      </c>
      <c r="R15" s="71">
        <v>1</v>
      </c>
      <c r="S15" s="72"/>
      <c r="T15" s="72"/>
      <c r="U15" s="72"/>
      <c r="V15" s="72"/>
    </row>
    <row r="16" spans="2:22" ht="12.95" customHeight="1" x14ac:dyDescent="0.2">
      <c r="B16" s="69">
        <v>2</v>
      </c>
      <c r="C16" s="70" t="s">
        <v>17</v>
      </c>
      <c r="D16" s="71">
        <v>16</v>
      </c>
      <c r="E16" s="71">
        <v>12</v>
      </c>
      <c r="F16" s="71">
        <v>2</v>
      </c>
      <c r="G16" s="71">
        <v>2</v>
      </c>
      <c r="H16" s="71">
        <v>40</v>
      </c>
      <c r="I16" s="71">
        <v>14</v>
      </c>
      <c r="J16" s="71">
        <v>26</v>
      </c>
      <c r="K16" s="71">
        <v>38</v>
      </c>
      <c r="M16" s="73"/>
      <c r="N16" s="74" t="s">
        <v>235</v>
      </c>
      <c r="O16" s="72"/>
      <c r="P16" s="72"/>
      <c r="Q16" s="72"/>
      <c r="R16" s="72"/>
      <c r="S16" s="72"/>
      <c r="T16" s="72"/>
      <c r="U16" s="72"/>
      <c r="V16" s="72"/>
    </row>
    <row r="17" spans="2:22" ht="12.95" customHeight="1" x14ac:dyDescent="0.2">
      <c r="B17" s="69">
        <v>3</v>
      </c>
      <c r="C17" s="70" t="s">
        <v>16</v>
      </c>
      <c r="D17" s="71">
        <v>16</v>
      </c>
      <c r="E17" s="71">
        <v>11</v>
      </c>
      <c r="F17" s="71">
        <v>3</v>
      </c>
      <c r="G17" s="71">
        <v>2</v>
      </c>
      <c r="H17" s="71">
        <v>41</v>
      </c>
      <c r="I17" s="71">
        <v>11</v>
      </c>
      <c r="J17" s="71">
        <v>30</v>
      </c>
      <c r="K17" s="71">
        <v>36</v>
      </c>
      <c r="M17" s="73"/>
      <c r="N17" s="70" t="s">
        <v>262</v>
      </c>
      <c r="O17" s="71">
        <v>1</v>
      </c>
      <c r="P17" s="71">
        <v>1</v>
      </c>
      <c r="Q17" s="71"/>
      <c r="R17" s="67" t="s">
        <v>32</v>
      </c>
      <c r="S17" s="71">
        <v>5</v>
      </c>
      <c r="T17" s="71">
        <v>3</v>
      </c>
      <c r="U17" s="72"/>
      <c r="V17" s="72"/>
    </row>
    <row r="18" spans="2:22" ht="12.95" customHeight="1" x14ac:dyDescent="0.2">
      <c r="B18" s="69">
        <v>4</v>
      </c>
      <c r="C18" s="70" t="s">
        <v>21</v>
      </c>
      <c r="D18" s="71">
        <v>16</v>
      </c>
      <c r="E18" s="71">
        <v>6</v>
      </c>
      <c r="F18" s="71">
        <v>2</v>
      </c>
      <c r="G18" s="71">
        <v>8</v>
      </c>
      <c r="H18" s="71">
        <v>29</v>
      </c>
      <c r="I18" s="71">
        <v>30</v>
      </c>
      <c r="J18" s="71">
        <v>-1</v>
      </c>
      <c r="K18" s="71">
        <v>20</v>
      </c>
    </row>
    <row r="19" spans="2:22" ht="12.95" customHeight="1" x14ac:dyDescent="0.2">
      <c r="B19" s="69">
        <v>5</v>
      </c>
      <c r="C19" s="70" t="s">
        <v>19</v>
      </c>
      <c r="D19" s="71">
        <v>16</v>
      </c>
      <c r="E19" s="71">
        <v>6</v>
      </c>
      <c r="F19" s="71">
        <v>2</v>
      </c>
      <c r="G19" s="71">
        <v>8</v>
      </c>
      <c r="H19" s="71">
        <v>24</v>
      </c>
      <c r="I19" s="71">
        <v>35</v>
      </c>
      <c r="J19" s="71">
        <v>-11</v>
      </c>
      <c r="K19" s="71">
        <v>20</v>
      </c>
      <c r="M19" s="67"/>
      <c r="N19" s="68" t="s">
        <v>203</v>
      </c>
      <c r="O19" s="67" t="s">
        <v>25</v>
      </c>
      <c r="P19" s="67" t="s">
        <v>26</v>
      </c>
      <c r="Q19" s="67" t="s">
        <v>27</v>
      </c>
      <c r="R19" s="67" t="s">
        <v>28</v>
      </c>
      <c r="S19" s="67" t="s">
        <v>29</v>
      </c>
      <c r="T19" s="67" t="s">
        <v>30</v>
      </c>
      <c r="U19" s="67" t="s">
        <v>31</v>
      </c>
      <c r="V19" s="67" t="s">
        <v>32</v>
      </c>
    </row>
    <row r="20" spans="2:22" ht="12.95" customHeight="1" x14ac:dyDescent="0.2">
      <c r="B20" s="69">
        <v>6</v>
      </c>
      <c r="C20" s="70" t="s">
        <v>265</v>
      </c>
      <c r="D20" s="71">
        <v>16</v>
      </c>
      <c r="E20" s="71">
        <v>6</v>
      </c>
      <c r="F20" s="71">
        <v>0</v>
      </c>
      <c r="G20" s="71">
        <v>10</v>
      </c>
      <c r="H20" s="71">
        <v>17</v>
      </c>
      <c r="I20" s="71">
        <v>36</v>
      </c>
      <c r="J20" s="71">
        <v>-19</v>
      </c>
      <c r="K20" s="71">
        <v>18</v>
      </c>
      <c r="M20" s="69">
        <v>1</v>
      </c>
      <c r="N20" s="70" t="s">
        <v>7</v>
      </c>
      <c r="O20" s="71">
        <v>5</v>
      </c>
      <c r="P20" s="71">
        <v>4</v>
      </c>
      <c r="Q20" s="71">
        <v>1</v>
      </c>
      <c r="R20" s="71">
        <v>0</v>
      </c>
      <c r="S20" s="71">
        <v>10</v>
      </c>
      <c r="T20" s="71">
        <v>2</v>
      </c>
      <c r="U20" s="71">
        <v>8</v>
      </c>
      <c r="V20" s="71">
        <v>13</v>
      </c>
    </row>
    <row r="21" spans="2:22" ht="12.95" customHeight="1" x14ac:dyDescent="0.2">
      <c r="B21" s="69">
        <v>7</v>
      </c>
      <c r="C21" s="70" t="s">
        <v>18</v>
      </c>
      <c r="D21" s="71">
        <v>16</v>
      </c>
      <c r="E21" s="71">
        <v>4</v>
      </c>
      <c r="F21" s="71">
        <v>2</v>
      </c>
      <c r="G21" s="71">
        <v>10</v>
      </c>
      <c r="H21" s="71">
        <v>22</v>
      </c>
      <c r="I21" s="71">
        <v>59</v>
      </c>
      <c r="J21" s="71">
        <v>-37</v>
      </c>
      <c r="K21" s="71">
        <v>14</v>
      </c>
      <c r="M21" s="69">
        <v>2</v>
      </c>
      <c r="N21" s="70" t="s">
        <v>15</v>
      </c>
      <c r="O21" s="71">
        <v>5</v>
      </c>
      <c r="P21" s="71">
        <v>4</v>
      </c>
      <c r="Q21" s="71">
        <v>0</v>
      </c>
      <c r="R21" s="71">
        <v>1</v>
      </c>
      <c r="S21" s="71">
        <v>12</v>
      </c>
      <c r="T21" s="71">
        <v>3</v>
      </c>
      <c r="U21" s="71">
        <v>9</v>
      </c>
      <c r="V21" s="71">
        <v>12</v>
      </c>
    </row>
    <row r="22" spans="2:22" ht="12.95" customHeight="1" x14ac:dyDescent="0.2">
      <c r="B22" s="69">
        <v>8</v>
      </c>
      <c r="C22" s="70" t="s">
        <v>20</v>
      </c>
      <c r="D22" s="71">
        <v>16</v>
      </c>
      <c r="E22" s="71">
        <v>3</v>
      </c>
      <c r="F22" s="71">
        <v>2</v>
      </c>
      <c r="G22" s="71">
        <v>11</v>
      </c>
      <c r="H22" s="71">
        <v>23</v>
      </c>
      <c r="I22" s="71">
        <v>53</v>
      </c>
      <c r="J22" s="71">
        <v>-30</v>
      </c>
      <c r="K22" s="71">
        <v>11</v>
      </c>
      <c r="M22" s="69">
        <v>3</v>
      </c>
      <c r="N22" s="70" t="s">
        <v>2</v>
      </c>
      <c r="O22" s="71">
        <v>5</v>
      </c>
      <c r="P22" s="71">
        <v>1</v>
      </c>
      <c r="Q22" s="71">
        <v>2</v>
      </c>
      <c r="R22" s="71">
        <v>2</v>
      </c>
      <c r="S22" s="71">
        <v>5</v>
      </c>
      <c r="T22" s="71">
        <v>9</v>
      </c>
      <c r="U22" s="71">
        <v>-4</v>
      </c>
      <c r="V22" s="71">
        <v>5</v>
      </c>
    </row>
    <row r="23" spans="2:22" ht="12.95" customHeight="1" x14ac:dyDescent="0.2">
      <c r="B23" s="69">
        <v>9</v>
      </c>
      <c r="C23" s="70" t="s">
        <v>263</v>
      </c>
      <c r="D23" s="71">
        <v>16</v>
      </c>
      <c r="E23" s="71">
        <v>1</v>
      </c>
      <c r="F23" s="71">
        <v>1</v>
      </c>
      <c r="G23" s="71">
        <v>14</v>
      </c>
      <c r="H23" s="71">
        <v>17</v>
      </c>
      <c r="I23" s="71">
        <v>58</v>
      </c>
      <c r="J23" s="71">
        <v>-41</v>
      </c>
      <c r="K23" s="71">
        <v>4</v>
      </c>
      <c r="M23" s="69">
        <v>4</v>
      </c>
      <c r="N23" s="70" t="s">
        <v>269</v>
      </c>
      <c r="O23" s="71">
        <v>5</v>
      </c>
      <c r="P23" s="71">
        <v>1</v>
      </c>
      <c r="Q23" s="71">
        <v>2</v>
      </c>
      <c r="R23" s="71">
        <v>2</v>
      </c>
      <c r="S23" s="71">
        <v>5</v>
      </c>
      <c r="T23" s="71">
        <v>8</v>
      </c>
      <c r="U23" s="71">
        <v>-3</v>
      </c>
      <c r="V23" s="71">
        <v>2</v>
      </c>
    </row>
    <row r="24" spans="2:22" ht="12.95" customHeight="1" x14ac:dyDescent="0.2">
      <c r="B24" s="73"/>
      <c r="C24" s="75"/>
      <c r="D24" s="76"/>
      <c r="E24" s="76"/>
      <c r="F24" s="76"/>
      <c r="G24" s="76"/>
      <c r="H24" s="72"/>
      <c r="I24" s="72"/>
      <c r="J24" s="72"/>
      <c r="K24" s="72"/>
      <c r="M24" s="69">
        <v>5</v>
      </c>
      <c r="N24" s="70" t="s">
        <v>268</v>
      </c>
      <c r="O24" s="71">
        <v>5</v>
      </c>
      <c r="P24" s="71">
        <v>1</v>
      </c>
      <c r="Q24" s="71">
        <v>1</v>
      </c>
      <c r="R24" s="71">
        <v>3</v>
      </c>
      <c r="S24" s="71">
        <v>5</v>
      </c>
      <c r="T24" s="71">
        <v>9</v>
      </c>
      <c r="U24" s="71">
        <v>-4</v>
      </c>
      <c r="V24" s="71">
        <v>1</v>
      </c>
    </row>
    <row r="25" spans="2:22" ht="12.95" customHeight="1" x14ac:dyDescent="0.2">
      <c r="G25" s="72"/>
      <c r="H25" s="72"/>
      <c r="I25" s="72"/>
      <c r="J25" s="72"/>
      <c r="K25" s="72"/>
      <c r="M25" s="69">
        <v>6</v>
      </c>
      <c r="N25" s="70" t="s">
        <v>267</v>
      </c>
      <c r="O25" s="71">
        <v>5</v>
      </c>
      <c r="P25" s="71">
        <v>1</v>
      </c>
      <c r="Q25" s="71">
        <v>0</v>
      </c>
      <c r="R25" s="71">
        <v>4</v>
      </c>
      <c r="S25" s="71">
        <v>4</v>
      </c>
      <c r="T25" s="71">
        <v>10</v>
      </c>
      <c r="U25" s="71">
        <v>-6</v>
      </c>
      <c r="V25" s="71">
        <v>0</v>
      </c>
    </row>
    <row r="26" spans="2:22" ht="12.95" customHeight="1" x14ac:dyDescent="0.2">
      <c r="G26" s="72"/>
      <c r="H26" s="72"/>
      <c r="I26" s="72"/>
      <c r="J26" s="72"/>
      <c r="K26" s="72"/>
    </row>
    <row r="27" spans="2:22" ht="12.95" customHeight="1" x14ac:dyDescent="0.2">
      <c r="B27" s="69"/>
      <c r="C27" s="68" t="s">
        <v>204</v>
      </c>
      <c r="D27" s="155"/>
      <c r="E27" s="155"/>
      <c r="F27" s="155"/>
      <c r="G27" s="72"/>
      <c r="H27" s="72"/>
      <c r="I27" s="72"/>
      <c r="J27" s="72"/>
      <c r="K27" s="72"/>
      <c r="M27" s="69"/>
      <c r="N27" s="68" t="s">
        <v>257</v>
      </c>
      <c r="O27" s="155"/>
      <c r="P27" s="155"/>
      <c r="Q27" s="155"/>
    </row>
    <row r="28" spans="2:22" ht="12.95" customHeight="1" x14ac:dyDescent="0.2">
      <c r="B28" s="69">
        <v>1</v>
      </c>
      <c r="C28" s="70" t="str">
        <f t="shared" ref="C28:C33" si="0">N20</f>
        <v>Yıldızspor 45 FK</v>
      </c>
      <c r="D28" s="153" t="s">
        <v>270</v>
      </c>
      <c r="E28" s="153"/>
      <c r="F28" s="153"/>
      <c r="G28" s="76"/>
      <c r="H28" s="72"/>
      <c r="I28" s="72"/>
      <c r="J28" s="72"/>
      <c r="K28" s="72"/>
      <c r="M28" s="69">
        <v>1</v>
      </c>
      <c r="N28" s="70" t="s">
        <v>258</v>
      </c>
      <c r="O28" s="155"/>
      <c r="P28" s="155"/>
      <c r="Q28" s="155"/>
    </row>
    <row r="29" spans="2:22" ht="12.95" customHeight="1" x14ac:dyDescent="0.2">
      <c r="B29" s="69">
        <v>2</v>
      </c>
      <c r="C29" s="70" t="str">
        <f t="shared" si="0"/>
        <v>Alaşehir Belediyespor</v>
      </c>
      <c r="D29" s="154"/>
      <c r="E29" s="154"/>
      <c r="F29" s="154"/>
      <c r="M29" s="69">
        <v>2</v>
      </c>
      <c r="N29" s="70" t="s">
        <v>259</v>
      </c>
      <c r="O29" s="155"/>
      <c r="P29" s="155"/>
      <c r="Q29" s="155"/>
    </row>
    <row r="30" spans="2:22" s="64" customFormat="1" ht="12.95" customHeight="1" x14ac:dyDescent="0.2">
      <c r="B30" s="69">
        <v>3</v>
      </c>
      <c r="C30" s="70" t="str">
        <f t="shared" si="0"/>
        <v>Kırkağaç Acar İdman Yurdu</v>
      </c>
      <c r="D30" s="154"/>
      <c r="E30" s="154"/>
      <c r="F30" s="154"/>
      <c r="M30" s="69">
        <v>3</v>
      </c>
      <c r="N30" s="70" t="s">
        <v>260</v>
      </c>
      <c r="O30" s="155"/>
      <c r="P30" s="155"/>
      <c r="Q30" s="155"/>
    </row>
    <row r="31" spans="2:22" ht="12.95" customHeight="1" x14ac:dyDescent="0.2">
      <c r="B31" s="69">
        <v>4</v>
      </c>
      <c r="C31" s="70" t="str">
        <f t="shared" si="0"/>
        <v>Akhisar Anadolu FK*</v>
      </c>
      <c r="D31" s="154"/>
      <c r="E31" s="154"/>
      <c r="F31" s="154"/>
    </row>
    <row r="32" spans="2:22" ht="12.95" customHeight="1" x14ac:dyDescent="0.2">
      <c r="B32" s="69">
        <v>5</v>
      </c>
      <c r="C32" s="70" t="str">
        <f t="shared" si="0"/>
        <v>Manisa Karaköyspor FK*</v>
      </c>
      <c r="D32" s="154"/>
      <c r="E32" s="154"/>
      <c r="F32" s="154"/>
    </row>
    <row r="33" spans="2:6" ht="12.95" customHeight="1" x14ac:dyDescent="0.2">
      <c r="B33" s="69">
        <v>6</v>
      </c>
      <c r="C33" s="70" t="str">
        <f t="shared" si="0"/>
        <v>Kapancıspor*</v>
      </c>
      <c r="D33" s="154"/>
      <c r="E33" s="154"/>
      <c r="F33" s="154"/>
    </row>
  </sheetData>
  <sortState ref="N20:V25">
    <sortCondition descending="1" ref="V25"/>
  </sortState>
  <mergeCells count="12">
    <mergeCell ref="D33:F33"/>
    <mergeCell ref="D27:F27"/>
    <mergeCell ref="O27:Q27"/>
    <mergeCell ref="O28:Q28"/>
    <mergeCell ref="O29:Q29"/>
    <mergeCell ref="O30:Q30"/>
    <mergeCell ref="D32:F32"/>
    <mergeCell ref="C2:K2"/>
    <mergeCell ref="D28:F28"/>
    <mergeCell ref="D29:F29"/>
    <mergeCell ref="D30:F30"/>
    <mergeCell ref="D31:F31"/>
  </mergeCells>
  <pageMargins left="0" right="0" top="0" bottom="0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0"/>
  <sheetViews>
    <sheetView workbookViewId="0">
      <selection activeCell="W13" sqref="W13"/>
    </sheetView>
  </sheetViews>
  <sheetFormatPr defaultRowHeight="15" x14ac:dyDescent="0.25"/>
  <cols>
    <col min="1" max="1" width="3.5703125" customWidth="1"/>
    <col min="2" max="2" width="23" customWidth="1"/>
    <col min="3" max="8" width="3.28515625" customWidth="1"/>
    <col min="9" max="9" width="3.85546875" customWidth="1"/>
    <col min="10" max="10" width="3.28515625" customWidth="1"/>
    <col min="11" max="11" width="2.42578125" customWidth="1"/>
    <col min="12" max="12" width="3.5703125" customWidth="1"/>
    <col min="13" max="13" width="22.28515625" customWidth="1"/>
    <col min="14" max="19" width="3.28515625" customWidth="1"/>
    <col min="20" max="20" width="3.7109375" customWidth="1"/>
    <col min="21" max="21" width="3.28515625" customWidth="1"/>
  </cols>
  <sheetData>
    <row r="2" spans="1:21" x14ac:dyDescent="0.25">
      <c r="A2" s="5"/>
      <c r="B2" s="7" t="s">
        <v>388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81"/>
      <c r="L2" s="5"/>
      <c r="M2" s="7" t="s">
        <v>389</v>
      </c>
      <c r="N2" s="5" t="s">
        <v>25</v>
      </c>
      <c r="O2" s="5" t="s">
        <v>26</v>
      </c>
      <c r="P2" s="5" t="s">
        <v>27</v>
      </c>
      <c r="Q2" s="5" t="s">
        <v>28</v>
      </c>
      <c r="R2" s="5" t="s">
        <v>29</v>
      </c>
      <c r="S2" s="5" t="s">
        <v>30</v>
      </c>
      <c r="T2" s="5" t="s">
        <v>31</v>
      </c>
      <c r="U2" s="5" t="s">
        <v>32</v>
      </c>
    </row>
    <row r="3" spans="1:21" x14ac:dyDescent="0.25">
      <c r="A3" s="167">
        <v>1</v>
      </c>
      <c r="B3" s="168" t="s">
        <v>219</v>
      </c>
      <c r="C3" s="167">
        <v>6</v>
      </c>
      <c r="D3" s="167">
        <v>5</v>
      </c>
      <c r="E3" s="167">
        <v>0</v>
      </c>
      <c r="F3" s="167">
        <v>1</v>
      </c>
      <c r="G3" s="167">
        <v>31</v>
      </c>
      <c r="H3" s="167">
        <v>3</v>
      </c>
      <c r="I3" s="167">
        <v>28</v>
      </c>
      <c r="J3" s="167">
        <v>15</v>
      </c>
      <c r="K3" s="81"/>
      <c r="L3" s="167">
        <v>1</v>
      </c>
      <c r="M3" s="168" t="s">
        <v>392</v>
      </c>
      <c r="N3" s="167">
        <v>6</v>
      </c>
      <c r="O3" s="167">
        <v>6</v>
      </c>
      <c r="P3" s="167">
        <v>0</v>
      </c>
      <c r="Q3" s="167">
        <v>0</v>
      </c>
      <c r="R3" s="167">
        <v>28</v>
      </c>
      <c r="S3" s="167">
        <v>4</v>
      </c>
      <c r="T3" s="167">
        <v>24</v>
      </c>
      <c r="U3" s="167">
        <v>18</v>
      </c>
    </row>
    <row r="4" spans="1:21" x14ac:dyDescent="0.25">
      <c r="A4" s="167">
        <v>2</v>
      </c>
      <c r="B4" s="168" t="s">
        <v>390</v>
      </c>
      <c r="C4" s="167">
        <v>6</v>
      </c>
      <c r="D4" s="167">
        <v>5</v>
      </c>
      <c r="E4" s="167">
        <v>0</v>
      </c>
      <c r="F4" s="167">
        <v>1</v>
      </c>
      <c r="G4" s="167">
        <v>12</v>
      </c>
      <c r="H4" s="167">
        <v>1</v>
      </c>
      <c r="I4" s="167">
        <v>11</v>
      </c>
      <c r="J4" s="167">
        <v>15</v>
      </c>
      <c r="K4" s="81"/>
      <c r="L4" s="167">
        <v>2</v>
      </c>
      <c r="M4" s="168" t="s">
        <v>151</v>
      </c>
      <c r="N4" s="167">
        <v>6</v>
      </c>
      <c r="O4" s="167">
        <v>3</v>
      </c>
      <c r="P4" s="167">
        <v>1</v>
      </c>
      <c r="Q4" s="167">
        <v>2</v>
      </c>
      <c r="R4" s="167">
        <v>25</v>
      </c>
      <c r="S4" s="167">
        <v>15</v>
      </c>
      <c r="T4" s="167">
        <v>10</v>
      </c>
      <c r="U4" s="167">
        <v>10</v>
      </c>
    </row>
    <row r="5" spans="1:21" x14ac:dyDescent="0.25">
      <c r="A5" s="82">
        <v>3</v>
      </c>
      <c r="B5" s="83" t="s">
        <v>391</v>
      </c>
      <c r="C5" s="82">
        <v>6</v>
      </c>
      <c r="D5" s="82">
        <v>2</v>
      </c>
      <c r="E5" s="82">
        <v>0</v>
      </c>
      <c r="F5" s="82">
        <v>4</v>
      </c>
      <c r="G5" s="82">
        <v>4</v>
      </c>
      <c r="H5" s="82">
        <v>17</v>
      </c>
      <c r="I5" s="82">
        <v>-13</v>
      </c>
      <c r="J5" s="82">
        <v>6</v>
      </c>
      <c r="K5" s="81"/>
      <c r="L5" s="82">
        <v>3</v>
      </c>
      <c r="M5" s="83" t="s">
        <v>393</v>
      </c>
      <c r="N5" s="82">
        <v>6</v>
      </c>
      <c r="O5" s="82">
        <v>2</v>
      </c>
      <c r="P5" s="82">
        <v>1</v>
      </c>
      <c r="Q5" s="82">
        <v>3</v>
      </c>
      <c r="R5" s="82">
        <v>7</v>
      </c>
      <c r="S5" s="82">
        <v>17</v>
      </c>
      <c r="T5" s="82">
        <v>-10</v>
      </c>
      <c r="U5" s="82">
        <v>7</v>
      </c>
    </row>
    <row r="6" spans="1:21" x14ac:dyDescent="0.25">
      <c r="A6" s="82">
        <v>4</v>
      </c>
      <c r="B6" s="83" t="s">
        <v>324</v>
      </c>
      <c r="C6" s="82">
        <v>6</v>
      </c>
      <c r="D6" s="82">
        <v>0</v>
      </c>
      <c r="E6" s="82">
        <v>0</v>
      </c>
      <c r="F6" s="82">
        <v>6</v>
      </c>
      <c r="G6" s="82">
        <v>1</v>
      </c>
      <c r="H6" s="82">
        <v>25</v>
      </c>
      <c r="I6" s="82">
        <v>-24</v>
      </c>
      <c r="J6" s="82">
        <v>0</v>
      </c>
      <c r="K6" s="81"/>
      <c r="L6" s="82">
        <v>4</v>
      </c>
      <c r="M6" s="83" t="s">
        <v>82</v>
      </c>
      <c r="N6" s="82">
        <v>6</v>
      </c>
      <c r="O6" s="82">
        <v>0</v>
      </c>
      <c r="P6" s="82">
        <v>0</v>
      </c>
      <c r="Q6" s="82">
        <v>6</v>
      </c>
      <c r="R6" s="82">
        <v>4</v>
      </c>
      <c r="S6" s="82">
        <v>30</v>
      </c>
      <c r="T6" s="82">
        <v>-26</v>
      </c>
      <c r="U6" s="82">
        <v>0</v>
      </c>
    </row>
    <row r="8" spans="1:21" x14ac:dyDescent="0.25">
      <c r="A8" s="5"/>
      <c r="B8" s="7" t="s">
        <v>394</v>
      </c>
      <c r="C8" s="5" t="s">
        <v>25</v>
      </c>
      <c r="D8" s="5" t="s">
        <v>26</v>
      </c>
      <c r="E8" s="5" t="s">
        <v>27</v>
      </c>
      <c r="F8" s="5" t="s">
        <v>28</v>
      </c>
      <c r="G8" s="5" t="s">
        <v>29</v>
      </c>
      <c r="H8" s="5" t="s">
        <v>30</v>
      </c>
      <c r="I8" s="5" t="s">
        <v>31</v>
      </c>
      <c r="J8" s="5" t="s">
        <v>32</v>
      </c>
      <c r="K8" s="81"/>
      <c r="L8" s="5"/>
      <c r="M8" s="7" t="s">
        <v>395</v>
      </c>
      <c r="N8" s="5" t="s">
        <v>25</v>
      </c>
      <c r="O8" s="5" t="s">
        <v>26</v>
      </c>
      <c r="P8" s="5" t="s">
        <v>27</v>
      </c>
      <c r="Q8" s="5" t="s">
        <v>28</v>
      </c>
      <c r="R8" s="5" t="s">
        <v>29</v>
      </c>
      <c r="S8" s="5" t="s">
        <v>30</v>
      </c>
      <c r="T8" s="5" t="s">
        <v>31</v>
      </c>
      <c r="U8" s="5" t="s">
        <v>32</v>
      </c>
    </row>
    <row r="9" spans="1:21" x14ac:dyDescent="0.25">
      <c r="A9" s="167">
        <v>1</v>
      </c>
      <c r="B9" s="168" t="s">
        <v>91</v>
      </c>
      <c r="C9" s="167">
        <v>6</v>
      </c>
      <c r="D9" s="167">
        <v>6</v>
      </c>
      <c r="E9" s="167">
        <v>0</v>
      </c>
      <c r="F9" s="167">
        <v>0</v>
      </c>
      <c r="G9" s="167">
        <v>46</v>
      </c>
      <c r="H9" s="167">
        <v>2</v>
      </c>
      <c r="I9" s="167">
        <v>44</v>
      </c>
      <c r="J9" s="167">
        <v>18</v>
      </c>
      <c r="K9" s="81"/>
      <c r="L9" s="167">
        <v>1</v>
      </c>
      <c r="M9" s="168" t="s">
        <v>93</v>
      </c>
      <c r="N9" s="167">
        <v>6</v>
      </c>
      <c r="O9" s="167">
        <v>6</v>
      </c>
      <c r="P9" s="167">
        <v>0</v>
      </c>
      <c r="Q9" s="167">
        <v>0</v>
      </c>
      <c r="R9" s="167">
        <v>32</v>
      </c>
      <c r="S9" s="167">
        <v>4</v>
      </c>
      <c r="T9" s="167">
        <v>28</v>
      </c>
      <c r="U9" s="167">
        <v>18</v>
      </c>
    </row>
    <row r="10" spans="1:21" x14ac:dyDescent="0.25">
      <c r="A10" s="167">
        <v>2</v>
      </c>
      <c r="B10" s="168" t="s">
        <v>92</v>
      </c>
      <c r="C10" s="167">
        <v>6</v>
      </c>
      <c r="D10" s="167">
        <v>3</v>
      </c>
      <c r="E10" s="167">
        <v>1</v>
      </c>
      <c r="F10" s="167">
        <v>2</v>
      </c>
      <c r="G10" s="167">
        <v>20</v>
      </c>
      <c r="H10" s="167">
        <v>12</v>
      </c>
      <c r="I10" s="167">
        <v>8</v>
      </c>
      <c r="J10" s="167">
        <v>10</v>
      </c>
      <c r="K10" s="81"/>
      <c r="L10" s="167">
        <v>2</v>
      </c>
      <c r="M10" s="168" t="s">
        <v>218</v>
      </c>
      <c r="N10" s="167">
        <v>6</v>
      </c>
      <c r="O10" s="167">
        <v>4</v>
      </c>
      <c r="P10" s="167">
        <v>0</v>
      </c>
      <c r="Q10" s="167">
        <v>2</v>
      </c>
      <c r="R10" s="167">
        <v>20</v>
      </c>
      <c r="S10" s="167">
        <v>12</v>
      </c>
      <c r="T10" s="167">
        <v>10</v>
      </c>
      <c r="U10" s="167">
        <v>12</v>
      </c>
    </row>
    <row r="11" spans="1:21" x14ac:dyDescent="0.25">
      <c r="A11" s="82">
        <v>3</v>
      </c>
      <c r="B11" s="83" t="s">
        <v>137</v>
      </c>
      <c r="C11" s="82">
        <v>6</v>
      </c>
      <c r="D11" s="82">
        <v>1</v>
      </c>
      <c r="E11" s="82">
        <v>2</v>
      </c>
      <c r="F11" s="82">
        <v>3</v>
      </c>
      <c r="G11" s="82">
        <v>15</v>
      </c>
      <c r="H11" s="82">
        <v>18</v>
      </c>
      <c r="I11" s="82">
        <v>-3</v>
      </c>
      <c r="J11" s="82">
        <v>5</v>
      </c>
      <c r="K11" s="81"/>
      <c r="L11" s="82">
        <v>3</v>
      </c>
      <c r="M11" s="83" t="s">
        <v>396</v>
      </c>
      <c r="N11" s="82">
        <v>6</v>
      </c>
      <c r="O11" s="82">
        <v>1</v>
      </c>
      <c r="P11" s="82">
        <v>0</v>
      </c>
      <c r="Q11" s="82">
        <v>5</v>
      </c>
      <c r="R11" s="82">
        <v>7</v>
      </c>
      <c r="S11" s="82">
        <v>24</v>
      </c>
      <c r="T11" s="82">
        <v>-17</v>
      </c>
      <c r="U11" s="82">
        <v>3</v>
      </c>
    </row>
    <row r="12" spans="1:21" x14ac:dyDescent="0.25">
      <c r="A12" s="82">
        <v>4</v>
      </c>
      <c r="B12" s="83" t="s">
        <v>280</v>
      </c>
      <c r="C12" s="82">
        <v>6</v>
      </c>
      <c r="D12" s="82">
        <v>0</v>
      </c>
      <c r="E12" s="82">
        <v>1</v>
      </c>
      <c r="F12" s="82">
        <v>6</v>
      </c>
      <c r="G12" s="82">
        <v>8</v>
      </c>
      <c r="H12" s="82">
        <v>57</v>
      </c>
      <c r="I12" s="82">
        <v>-49</v>
      </c>
      <c r="J12" s="82">
        <v>1</v>
      </c>
      <c r="K12" s="81"/>
      <c r="L12" s="82">
        <v>4</v>
      </c>
      <c r="M12" s="83" t="s">
        <v>110</v>
      </c>
      <c r="N12" s="82">
        <v>6</v>
      </c>
      <c r="O12" s="82">
        <v>1</v>
      </c>
      <c r="P12" s="82">
        <v>0</v>
      </c>
      <c r="Q12" s="82">
        <v>5</v>
      </c>
      <c r="R12" s="82">
        <v>4</v>
      </c>
      <c r="S12" s="82">
        <v>23</v>
      </c>
      <c r="T12" s="82">
        <v>-19</v>
      </c>
      <c r="U12" s="82">
        <v>3</v>
      </c>
    </row>
    <row r="14" spans="1:21" x14ac:dyDescent="0.25">
      <c r="A14" s="5"/>
      <c r="B14" s="7" t="s">
        <v>397</v>
      </c>
      <c r="C14" s="5" t="s">
        <v>25</v>
      </c>
      <c r="D14" s="5" t="s">
        <v>26</v>
      </c>
      <c r="E14" s="5" t="s">
        <v>27</v>
      </c>
      <c r="F14" s="5" t="s">
        <v>28</v>
      </c>
      <c r="G14" s="5" t="s">
        <v>29</v>
      </c>
      <c r="H14" s="5" t="s">
        <v>30</v>
      </c>
      <c r="I14" s="5" t="s">
        <v>31</v>
      </c>
      <c r="J14" s="5" t="s">
        <v>32</v>
      </c>
      <c r="K14" s="81"/>
      <c r="L14" s="5"/>
      <c r="M14" s="7" t="s">
        <v>398</v>
      </c>
      <c r="N14" s="5" t="s">
        <v>25</v>
      </c>
      <c r="O14" s="5" t="s">
        <v>26</v>
      </c>
      <c r="P14" s="5" t="s">
        <v>27</v>
      </c>
      <c r="Q14" s="5" t="s">
        <v>28</v>
      </c>
      <c r="R14" s="5" t="s">
        <v>29</v>
      </c>
      <c r="S14" s="5" t="s">
        <v>30</v>
      </c>
      <c r="T14" s="5" t="s">
        <v>31</v>
      </c>
      <c r="U14" s="5" t="s">
        <v>32</v>
      </c>
    </row>
    <row r="15" spans="1:21" x14ac:dyDescent="0.25">
      <c r="A15" s="167">
        <v>1</v>
      </c>
      <c r="B15" s="168" t="s">
        <v>275</v>
      </c>
      <c r="C15" s="167">
        <v>10</v>
      </c>
      <c r="D15" s="167">
        <v>8</v>
      </c>
      <c r="E15" s="167">
        <v>2</v>
      </c>
      <c r="F15" s="167">
        <v>0</v>
      </c>
      <c r="G15" s="167">
        <v>31</v>
      </c>
      <c r="H15" s="167">
        <v>8</v>
      </c>
      <c r="I15" s="167">
        <v>23</v>
      </c>
      <c r="J15" s="167">
        <v>25</v>
      </c>
      <c r="K15" s="81"/>
      <c r="L15" s="167">
        <v>1</v>
      </c>
      <c r="M15" s="168" t="s">
        <v>103</v>
      </c>
      <c r="N15" s="167">
        <v>6</v>
      </c>
      <c r="O15" s="167">
        <v>6</v>
      </c>
      <c r="P15" s="167">
        <v>0</v>
      </c>
      <c r="Q15" s="167">
        <v>0</v>
      </c>
      <c r="R15" s="167">
        <v>23</v>
      </c>
      <c r="S15" s="167">
        <v>5</v>
      </c>
      <c r="T15" s="167">
        <v>18</v>
      </c>
      <c r="U15" s="167">
        <v>18</v>
      </c>
    </row>
    <row r="16" spans="1:21" x14ac:dyDescent="0.25">
      <c r="A16" s="167">
        <v>2</v>
      </c>
      <c r="B16" s="168" t="s">
        <v>86</v>
      </c>
      <c r="C16" s="167">
        <v>10</v>
      </c>
      <c r="D16" s="167">
        <v>6</v>
      </c>
      <c r="E16" s="167">
        <v>1</v>
      </c>
      <c r="F16" s="167">
        <v>3</v>
      </c>
      <c r="G16" s="167">
        <v>21</v>
      </c>
      <c r="H16" s="167">
        <v>13</v>
      </c>
      <c r="I16" s="167">
        <v>8</v>
      </c>
      <c r="J16" s="167">
        <v>19</v>
      </c>
      <c r="K16" s="81"/>
      <c r="L16" s="167">
        <v>2</v>
      </c>
      <c r="M16" s="168" t="s">
        <v>102</v>
      </c>
      <c r="N16" s="167">
        <v>6</v>
      </c>
      <c r="O16" s="167">
        <v>4</v>
      </c>
      <c r="P16" s="167">
        <v>0</v>
      </c>
      <c r="Q16" s="167">
        <v>2</v>
      </c>
      <c r="R16" s="167">
        <v>26</v>
      </c>
      <c r="S16" s="167">
        <v>7</v>
      </c>
      <c r="T16" s="167">
        <v>19</v>
      </c>
      <c r="U16" s="167">
        <v>12</v>
      </c>
    </row>
    <row r="17" spans="1:24" x14ac:dyDescent="0.25">
      <c r="A17" s="165">
        <v>3</v>
      </c>
      <c r="B17" s="166" t="s">
        <v>85</v>
      </c>
      <c r="C17" s="165">
        <v>10</v>
      </c>
      <c r="D17" s="165">
        <v>5</v>
      </c>
      <c r="E17" s="165">
        <v>1</v>
      </c>
      <c r="F17" s="165">
        <v>4</v>
      </c>
      <c r="G17" s="165">
        <v>28</v>
      </c>
      <c r="H17" s="165">
        <v>13</v>
      </c>
      <c r="I17" s="165">
        <v>15</v>
      </c>
      <c r="J17" s="165">
        <v>16</v>
      </c>
      <c r="K17" s="81"/>
      <c r="L17" s="82">
        <v>3</v>
      </c>
      <c r="M17" s="83" t="s">
        <v>234</v>
      </c>
      <c r="N17" s="82">
        <v>6</v>
      </c>
      <c r="O17" s="82">
        <v>1</v>
      </c>
      <c r="P17" s="82">
        <v>0</v>
      </c>
      <c r="Q17" s="82">
        <v>5</v>
      </c>
      <c r="R17" s="82">
        <v>12</v>
      </c>
      <c r="S17" s="82">
        <v>27</v>
      </c>
      <c r="T17" s="82">
        <v>-15</v>
      </c>
      <c r="U17" s="82">
        <v>3</v>
      </c>
    </row>
    <row r="18" spans="1:24" x14ac:dyDescent="0.25">
      <c r="A18" s="82">
        <v>4</v>
      </c>
      <c r="B18" s="83" t="s">
        <v>276</v>
      </c>
      <c r="C18" s="82">
        <v>10</v>
      </c>
      <c r="D18" s="82">
        <v>5</v>
      </c>
      <c r="E18" s="82">
        <v>1</v>
      </c>
      <c r="F18" s="82">
        <v>4</v>
      </c>
      <c r="G18" s="82">
        <v>21</v>
      </c>
      <c r="H18" s="82">
        <v>13</v>
      </c>
      <c r="I18" s="82">
        <v>8</v>
      </c>
      <c r="J18" s="82">
        <v>16</v>
      </c>
      <c r="K18" s="81"/>
      <c r="L18" s="82">
        <v>4</v>
      </c>
      <c r="M18" s="83" t="s">
        <v>101</v>
      </c>
      <c r="N18" s="82">
        <v>6</v>
      </c>
      <c r="O18" s="82">
        <v>1</v>
      </c>
      <c r="P18" s="82">
        <v>0</v>
      </c>
      <c r="Q18" s="82">
        <v>5</v>
      </c>
      <c r="R18" s="82">
        <v>4</v>
      </c>
      <c r="S18" s="82">
        <v>26</v>
      </c>
      <c r="T18" s="82">
        <v>-22</v>
      </c>
      <c r="U18" s="82">
        <v>3</v>
      </c>
    </row>
    <row r="19" spans="1:24" x14ac:dyDescent="0.25">
      <c r="A19" s="82">
        <v>5</v>
      </c>
      <c r="B19" s="83" t="s">
        <v>88</v>
      </c>
      <c r="C19" s="82">
        <v>10</v>
      </c>
      <c r="D19" s="82">
        <v>3</v>
      </c>
      <c r="E19" s="82">
        <v>2</v>
      </c>
      <c r="F19" s="82">
        <v>5</v>
      </c>
      <c r="G19" s="82">
        <v>16</v>
      </c>
      <c r="H19" s="82">
        <v>13</v>
      </c>
      <c r="I19" s="82">
        <v>3</v>
      </c>
      <c r="J19" s="82">
        <v>11</v>
      </c>
    </row>
    <row r="20" spans="1:24" x14ac:dyDescent="0.25">
      <c r="A20" s="82">
        <v>6</v>
      </c>
      <c r="B20" s="84" t="s">
        <v>148</v>
      </c>
      <c r="C20" s="85">
        <v>10</v>
      </c>
      <c r="D20" s="85">
        <v>0</v>
      </c>
      <c r="E20" s="85">
        <v>0</v>
      </c>
      <c r="F20" s="85">
        <v>10</v>
      </c>
      <c r="G20" s="85">
        <v>2</v>
      </c>
      <c r="H20" s="85">
        <v>56</v>
      </c>
      <c r="I20" s="85">
        <v>-54</v>
      </c>
      <c r="J20" s="85">
        <v>0</v>
      </c>
    </row>
    <row r="21" spans="1:24" x14ac:dyDescent="0.25">
      <c r="L21" s="5"/>
      <c r="M21" s="7" t="s">
        <v>400</v>
      </c>
      <c r="N21" s="5" t="s">
        <v>25</v>
      </c>
      <c r="O21" s="5" t="s">
        <v>26</v>
      </c>
      <c r="P21" s="5" t="s">
        <v>27</v>
      </c>
      <c r="Q21" s="5" t="s">
        <v>28</v>
      </c>
      <c r="R21" s="5" t="s">
        <v>29</v>
      </c>
      <c r="S21" s="5" t="s">
        <v>30</v>
      </c>
      <c r="T21" s="5" t="s">
        <v>31</v>
      </c>
      <c r="U21" s="5" t="s">
        <v>32</v>
      </c>
    </row>
    <row r="22" spans="1:24" x14ac:dyDescent="0.25">
      <c r="A22" s="5"/>
      <c r="B22" s="7" t="s">
        <v>399</v>
      </c>
      <c r="C22" s="5" t="s">
        <v>25</v>
      </c>
      <c r="D22" s="5" t="s">
        <v>26</v>
      </c>
      <c r="E22" s="5" t="s">
        <v>27</v>
      </c>
      <c r="F22" s="5" t="s">
        <v>28</v>
      </c>
      <c r="G22" s="5" t="s">
        <v>29</v>
      </c>
      <c r="H22" s="5" t="s">
        <v>30</v>
      </c>
      <c r="I22" s="5" t="s">
        <v>31</v>
      </c>
      <c r="J22" s="5" t="s">
        <v>32</v>
      </c>
      <c r="K22" s="81"/>
      <c r="L22" s="167">
        <v>1</v>
      </c>
      <c r="M22" s="168" t="s">
        <v>273</v>
      </c>
      <c r="N22" s="167">
        <v>10</v>
      </c>
      <c r="O22" s="167">
        <v>9</v>
      </c>
      <c r="P22" s="167">
        <v>1</v>
      </c>
      <c r="Q22" s="167">
        <v>0</v>
      </c>
      <c r="R22" s="167">
        <v>39</v>
      </c>
      <c r="S22" s="167">
        <v>3</v>
      </c>
      <c r="T22" s="167">
        <v>36</v>
      </c>
      <c r="U22" s="167">
        <v>28</v>
      </c>
    </row>
    <row r="23" spans="1:24" x14ac:dyDescent="0.25">
      <c r="A23" s="167">
        <v>1</v>
      </c>
      <c r="B23" s="168" t="s">
        <v>401</v>
      </c>
      <c r="C23" s="167">
        <v>8</v>
      </c>
      <c r="D23" s="167">
        <v>8</v>
      </c>
      <c r="E23" s="167">
        <v>0</v>
      </c>
      <c r="F23" s="167">
        <v>0</v>
      </c>
      <c r="G23" s="167">
        <v>76</v>
      </c>
      <c r="H23" s="167">
        <v>0</v>
      </c>
      <c r="I23" s="167">
        <v>76</v>
      </c>
      <c r="J23" s="167">
        <v>24</v>
      </c>
      <c r="K23" s="81"/>
      <c r="L23" s="167">
        <v>2</v>
      </c>
      <c r="M23" s="168" t="s">
        <v>402</v>
      </c>
      <c r="N23" s="167">
        <v>10</v>
      </c>
      <c r="O23" s="167">
        <v>7</v>
      </c>
      <c r="P23" s="167">
        <v>1</v>
      </c>
      <c r="Q23" s="167">
        <v>2</v>
      </c>
      <c r="R23" s="167">
        <v>32</v>
      </c>
      <c r="S23" s="167">
        <v>9</v>
      </c>
      <c r="T23" s="167">
        <v>23</v>
      </c>
      <c r="U23" s="167">
        <v>22</v>
      </c>
    </row>
    <row r="24" spans="1:24" x14ac:dyDescent="0.25">
      <c r="A24" s="167">
        <v>2</v>
      </c>
      <c r="B24" s="168" t="s">
        <v>74</v>
      </c>
      <c r="C24" s="167">
        <v>8</v>
      </c>
      <c r="D24" s="167">
        <v>6</v>
      </c>
      <c r="E24" s="167">
        <v>0</v>
      </c>
      <c r="F24" s="167">
        <v>2</v>
      </c>
      <c r="G24" s="167">
        <v>24</v>
      </c>
      <c r="H24" s="167">
        <v>15</v>
      </c>
      <c r="I24" s="167">
        <v>9</v>
      </c>
      <c r="J24" s="167">
        <v>18</v>
      </c>
      <c r="K24" s="81"/>
      <c r="L24" s="82">
        <v>3</v>
      </c>
      <c r="M24" s="83" t="s">
        <v>68</v>
      </c>
      <c r="N24" s="82">
        <v>10</v>
      </c>
      <c r="O24" s="82">
        <v>6</v>
      </c>
      <c r="P24" s="82">
        <v>2</v>
      </c>
      <c r="Q24" s="82">
        <v>2</v>
      </c>
      <c r="R24" s="82">
        <v>31</v>
      </c>
      <c r="S24" s="82">
        <v>7</v>
      </c>
      <c r="T24" s="82">
        <v>24</v>
      </c>
      <c r="U24" s="82">
        <v>20</v>
      </c>
    </row>
    <row r="25" spans="1:24" x14ac:dyDescent="0.25">
      <c r="A25" s="82">
        <v>3</v>
      </c>
      <c r="B25" s="84" t="s">
        <v>69</v>
      </c>
      <c r="C25" s="85">
        <v>8</v>
      </c>
      <c r="D25" s="85">
        <v>3</v>
      </c>
      <c r="E25" s="85">
        <v>0</v>
      </c>
      <c r="F25" s="85">
        <v>5</v>
      </c>
      <c r="G25" s="85">
        <v>16</v>
      </c>
      <c r="H25" s="85">
        <v>30</v>
      </c>
      <c r="I25" s="85">
        <v>-14</v>
      </c>
      <c r="J25" s="85">
        <v>9</v>
      </c>
      <c r="K25" s="81"/>
      <c r="L25" s="82">
        <v>4</v>
      </c>
      <c r="M25" s="83" t="s">
        <v>75</v>
      </c>
      <c r="N25" s="82">
        <v>10</v>
      </c>
      <c r="O25" s="82">
        <v>4</v>
      </c>
      <c r="P25" s="82">
        <v>0</v>
      </c>
      <c r="Q25" s="82">
        <v>6</v>
      </c>
      <c r="R25" s="82">
        <v>15</v>
      </c>
      <c r="S25" s="82">
        <v>36</v>
      </c>
      <c r="T25" s="82">
        <v>-21</v>
      </c>
      <c r="U25" s="82">
        <v>12</v>
      </c>
    </row>
    <row r="26" spans="1:24" x14ac:dyDescent="0.25">
      <c r="A26" s="82">
        <v>4</v>
      </c>
      <c r="B26" s="83" t="s">
        <v>138</v>
      </c>
      <c r="C26" s="82">
        <v>8</v>
      </c>
      <c r="D26" s="82">
        <v>3</v>
      </c>
      <c r="E26" s="82">
        <v>0</v>
      </c>
      <c r="F26" s="82">
        <v>5</v>
      </c>
      <c r="G26" s="82">
        <v>9</v>
      </c>
      <c r="H26" s="82">
        <v>59</v>
      </c>
      <c r="I26" s="82">
        <v>-50</v>
      </c>
      <c r="J26" s="82">
        <v>9</v>
      </c>
      <c r="K26" s="81"/>
      <c r="L26" s="10">
        <v>5</v>
      </c>
      <c r="M26" s="135" t="s">
        <v>403</v>
      </c>
      <c r="N26" s="10">
        <v>10</v>
      </c>
      <c r="O26" s="10">
        <v>2</v>
      </c>
      <c r="P26" s="10">
        <v>0</v>
      </c>
      <c r="Q26" s="10">
        <v>8</v>
      </c>
      <c r="R26" s="10">
        <v>8</v>
      </c>
      <c r="S26" s="10">
        <v>40</v>
      </c>
      <c r="T26" s="10">
        <v>-32</v>
      </c>
      <c r="U26" s="10">
        <v>6</v>
      </c>
    </row>
    <row r="27" spans="1:24" x14ac:dyDescent="0.25">
      <c r="A27" s="85">
        <v>5</v>
      </c>
      <c r="B27" s="140" t="s">
        <v>71</v>
      </c>
      <c r="C27" s="85">
        <v>8</v>
      </c>
      <c r="D27" s="85">
        <v>0</v>
      </c>
      <c r="E27" s="85">
        <v>0</v>
      </c>
      <c r="F27" s="85">
        <v>8</v>
      </c>
      <c r="G27" s="85">
        <v>0</v>
      </c>
      <c r="H27" s="85">
        <v>24</v>
      </c>
      <c r="I27" s="85">
        <v>-24</v>
      </c>
      <c r="J27" s="85">
        <v>0</v>
      </c>
      <c r="L27" s="141">
        <v>5</v>
      </c>
      <c r="M27" s="142" t="s">
        <v>217</v>
      </c>
      <c r="N27" s="143">
        <v>10</v>
      </c>
      <c r="O27" s="143">
        <v>0</v>
      </c>
      <c r="P27" s="143">
        <v>0</v>
      </c>
      <c r="Q27" s="143">
        <v>10</v>
      </c>
      <c r="R27" s="143">
        <v>0</v>
      </c>
      <c r="S27" s="143">
        <v>30</v>
      </c>
      <c r="T27" s="143">
        <v>-30</v>
      </c>
      <c r="U27" s="143">
        <v>0</v>
      </c>
    </row>
    <row r="30" spans="1:24" x14ac:dyDescent="0.25">
      <c r="X30" t="s">
        <v>424</v>
      </c>
    </row>
  </sheetData>
  <sortState ref="B3:J6">
    <sortCondition descending="1" ref="J6"/>
  </sortState>
  <pageMargins left="0" right="0" top="0.74803149606299213" bottom="0.74803149606299213" header="0.31496062992125984" footer="0.31496062992125984"/>
  <pageSetup paperSize="9" scale="9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>
      <selection activeCell="X4" sqref="X4"/>
    </sheetView>
  </sheetViews>
  <sheetFormatPr defaultRowHeight="15" x14ac:dyDescent="0.25"/>
  <cols>
    <col min="1" max="1" width="3.5703125" style="2" customWidth="1"/>
    <col min="2" max="2" width="23" style="139" customWidth="1"/>
    <col min="3" max="8" width="3.28515625" style="139" customWidth="1"/>
    <col min="9" max="9" width="3.85546875" style="139" customWidth="1"/>
    <col min="10" max="10" width="3.28515625" style="139" customWidth="1"/>
    <col min="11" max="11" width="2.42578125" style="139" customWidth="1"/>
    <col min="12" max="12" width="3.5703125" style="139" customWidth="1"/>
    <col min="13" max="13" width="22.28515625" style="139" customWidth="1"/>
    <col min="14" max="19" width="3.28515625" style="139" customWidth="1"/>
    <col min="20" max="20" width="3.7109375" style="139" customWidth="1"/>
    <col min="21" max="21" width="3.28515625" style="139" customWidth="1"/>
    <col min="22" max="16384" width="9.140625" style="139"/>
  </cols>
  <sheetData>
    <row r="1" spans="1:21" x14ac:dyDescent="0.25">
      <c r="A1" s="5"/>
      <c r="B1" s="7" t="s">
        <v>404</v>
      </c>
      <c r="C1" s="5" t="s">
        <v>25</v>
      </c>
      <c r="D1" s="5" t="s">
        <v>26</v>
      </c>
      <c r="E1" s="5" t="s">
        <v>27</v>
      </c>
      <c r="F1" s="5" t="s">
        <v>28</v>
      </c>
      <c r="G1" s="5" t="s">
        <v>29</v>
      </c>
      <c r="H1" s="5" t="s">
        <v>30</v>
      </c>
      <c r="I1" s="5" t="s">
        <v>31</v>
      </c>
      <c r="J1" s="5" t="s">
        <v>32</v>
      </c>
      <c r="K1" s="91"/>
      <c r="L1" s="5"/>
      <c r="M1" s="7" t="s">
        <v>405</v>
      </c>
      <c r="N1" s="5" t="s">
        <v>25</v>
      </c>
      <c r="O1" s="5" t="s">
        <v>26</v>
      </c>
      <c r="P1" s="5" t="s">
        <v>27</v>
      </c>
      <c r="Q1" s="5" t="s">
        <v>28</v>
      </c>
      <c r="R1" s="5" t="s">
        <v>29</v>
      </c>
      <c r="S1" s="5" t="s">
        <v>30</v>
      </c>
      <c r="T1" s="5" t="s">
        <v>31</v>
      </c>
      <c r="U1" s="5" t="s">
        <v>32</v>
      </c>
    </row>
    <row r="2" spans="1:21" x14ac:dyDescent="0.25">
      <c r="A2" s="93">
        <v>1</v>
      </c>
      <c r="B2" s="94" t="s">
        <v>219</v>
      </c>
      <c r="C2" s="93">
        <v>6</v>
      </c>
      <c r="D2" s="93">
        <v>6</v>
      </c>
      <c r="E2" s="93">
        <v>0</v>
      </c>
      <c r="F2" s="93">
        <v>0</v>
      </c>
      <c r="G2" s="93">
        <v>32</v>
      </c>
      <c r="H2" s="93">
        <v>6</v>
      </c>
      <c r="I2" s="93">
        <v>26</v>
      </c>
      <c r="J2" s="93">
        <v>18</v>
      </c>
      <c r="K2" s="91"/>
      <c r="L2" s="93">
        <v>1</v>
      </c>
      <c r="M2" s="94" t="s">
        <v>392</v>
      </c>
      <c r="N2" s="93">
        <v>4</v>
      </c>
      <c r="O2" s="93">
        <v>4</v>
      </c>
      <c r="P2" s="93">
        <v>0</v>
      </c>
      <c r="Q2" s="93">
        <v>0</v>
      </c>
      <c r="R2" s="93">
        <v>28</v>
      </c>
      <c r="S2" s="93">
        <v>5</v>
      </c>
      <c r="T2" s="93">
        <v>23</v>
      </c>
      <c r="U2" s="93">
        <v>12</v>
      </c>
    </row>
    <row r="3" spans="1:21" x14ac:dyDescent="0.25">
      <c r="A3" s="93">
        <v>2</v>
      </c>
      <c r="B3" s="94" t="s">
        <v>284</v>
      </c>
      <c r="C3" s="93">
        <v>6</v>
      </c>
      <c r="D3" s="93">
        <v>5</v>
      </c>
      <c r="E3" s="93">
        <v>0</v>
      </c>
      <c r="F3" s="93">
        <v>1</v>
      </c>
      <c r="G3" s="93">
        <v>21</v>
      </c>
      <c r="H3" s="93">
        <v>5</v>
      </c>
      <c r="I3" s="93">
        <v>16</v>
      </c>
      <c r="J3" s="93">
        <v>15</v>
      </c>
      <c r="K3" s="91"/>
      <c r="L3" s="93">
        <v>2</v>
      </c>
      <c r="M3" s="94" t="s">
        <v>151</v>
      </c>
      <c r="N3" s="93">
        <v>4</v>
      </c>
      <c r="O3" s="93">
        <v>3</v>
      </c>
      <c r="P3" s="93">
        <v>0</v>
      </c>
      <c r="Q3" s="93">
        <v>1</v>
      </c>
      <c r="R3" s="93">
        <v>10</v>
      </c>
      <c r="S3" s="93">
        <v>8</v>
      </c>
      <c r="T3" s="93">
        <v>2</v>
      </c>
      <c r="U3" s="93">
        <v>9</v>
      </c>
    </row>
    <row r="4" spans="1:21" x14ac:dyDescent="0.25">
      <c r="A4" s="82">
        <v>3</v>
      </c>
      <c r="B4" s="83" t="s">
        <v>408</v>
      </c>
      <c r="C4" s="82">
        <v>6</v>
      </c>
      <c r="D4" s="82">
        <v>4</v>
      </c>
      <c r="E4" s="82">
        <v>0</v>
      </c>
      <c r="F4" s="82">
        <v>2</v>
      </c>
      <c r="G4" s="82">
        <v>21</v>
      </c>
      <c r="H4" s="82">
        <v>15</v>
      </c>
      <c r="I4" s="82">
        <v>6</v>
      </c>
      <c r="J4" s="82">
        <v>12</v>
      </c>
      <c r="K4" s="91"/>
      <c r="L4" s="82">
        <v>3</v>
      </c>
      <c r="M4" s="83" t="s">
        <v>82</v>
      </c>
      <c r="N4" s="82">
        <v>4</v>
      </c>
      <c r="O4" s="82">
        <v>2</v>
      </c>
      <c r="P4" s="82">
        <v>0</v>
      </c>
      <c r="Q4" s="82">
        <v>2</v>
      </c>
      <c r="R4" s="82">
        <v>5</v>
      </c>
      <c r="S4" s="82">
        <v>11</v>
      </c>
      <c r="T4" s="82">
        <v>-6</v>
      </c>
      <c r="U4" s="82">
        <v>6</v>
      </c>
    </row>
    <row r="5" spans="1:21" x14ac:dyDescent="0.25">
      <c r="A5" s="82">
        <v>4</v>
      </c>
      <c r="B5" s="83" t="s">
        <v>79</v>
      </c>
      <c r="C5" s="82">
        <v>6</v>
      </c>
      <c r="D5" s="82">
        <v>2</v>
      </c>
      <c r="E5" s="82">
        <v>0</v>
      </c>
      <c r="F5" s="82">
        <v>4</v>
      </c>
      <c r="G5" s="82">
        <v>16</v>
      </c>
      <c r="H5" s="82">
        <v>19</v>
      </c>
      <c r="I5" s="82">
        <v>-3</v>
      </c>
      <c r="J5" s="82">
        <v>6</v>
      </c>
      <c r="K5" s="91"/>
      <c r="L5" s="82">
        <v>4</v>
      </c>
      <c r="M5" s="83" t="s">
        <v>393</v>
      </c>
      <c r="N5" s="82">
        <v>4</v>
      </c>
      <c r="O5" s="82">
        <v>1</v>
      </c>
      <c r="P5" s="82">
        <v>0</v>
      </c>
      <c r="Q5" s="82">
        <v>3</v>
      </c>
      <c r="R5" s="82">
        <v>8</v>
      </c>
      <c r="S5" s="82">
        <v>16</v>
      </c>
      <c r="T5" s="82">
        <v>-8</v>
      </c>
      <c r="U5" s="82">
        <v>3</v>
      </c>
    </row>
    <row r="6" spans="1:21" x14ac:dyDescent="0.25">
      <c r="A6" s="82">
        <v>5</v>
      </c>
      <c r="B6" s="83" t="s">
        <v>324</v>
      </c>
      <c r="C6" s="82">
        <v>6</v>
      </c>
      <c r="D6" s="82">
        <v>2</v>
      </c>
      <c r="E6" s="82">
        <v>0</v>
      </c>
      <c r="F6" s="82">
        <v>4</v>
      </c>
      <c r="G6" s="82">
        <v>11</v>
      </c>
      <c r="H6" s="82">
        <v>16</v>
      </c>
      <c r="I6" s="82">
        <v>-5</v>
      </c>
      <c r="J6" s="82">
        <v>6</v>
      </c>
      <c r="K6" s="91"/>
      <c r="L6" s="108"/>
      <c r="M6" s="105"/>
      <c r="N6" s="108"/>
      <c r="O6" s="108"/>
      <c r="P6" s="108"/>
      <c r="Q6" s="108"/>
      <c r="R6" s="108"/>
      <c r="S6" s="108"/>
      <c r="T6" s="108"/>
      <c r="U6" s="108"/>
    </row>
    <row r="7" spans="1:21" x14ac:dyDescent="0.25">
      <c r="A7" s="82">
        <v>6</v>
      </c>
      <c r="B7" s="83" t="s">
        <v>409</v>
      </c>
      <c r="C7" s="82">
        <v>6</v>
      </c>
      <c r="D7" s="82">
        <v>2</v>
      </c>
      <c r="E7" s="82">
        <v>0</v>
      </c>
      <c r="F7" s="82">
        <v>4</v>
      </c>
      <c r="G7" s="82">
        <v>6</v>
      </c>
      <c r="H7" s="82">
        <v>15</v>
      </c>
      <c r="I7" s="82">
        <v>-9</v>
      </c>
      <c r="J7" s="82">
        <v>6</v>
      </c>
      <c r="K7" s="91"/>
      <c r="L7" s="108"/>
      <c r="M7" s="105"/>
      <c r="N7" s="108"/>
      <c r="O7" s="108"/>
      <c r="P7" s="108"/>
      <c r="Q7" s="108"/>
      <c r="R7" s="108"/>
      <c r="S7" s="108"/>
      <c r="T7" s="108"/>
      <c r="U7" s="108"/>
    </row>
    <row r="8" spans="1:21" s="16" customFormat="1" x14ac:dyDescent="0.25">
      <c r="A8" s="82">
        <v>7</v>
      </c>
      <c r="B8" s="9" t="s">
        <v>410</v>
      </c>
      <c r="C8" s="6">
        <v>6</v>
      </c>
      <c r="D8" s="6">
        <v>0</v>
      </c>
      <c r="E8" s="6">
        <v>0</v>
      </c>
      <c r="F8" s="6">
        <v>6</v>
      </c>
      <c r="G8" s="6">
        <v>2</v>
      </c>
      <c r="H8" s="6">
        <v>33</v>
      </c>
      <c r="I8" s="6">
        <v>-31</v>
      </c>
      <c r="J8" s="6">
        <v>0</v>
      </c>
    </row>
    <row r="9" spans="1:21" x14ac:dyDescent="0.25">
      <c r="A9" s="108"/>
    </row>
    <row r="10" spans="1:21" x14ac:dyDescent="0.25">
      <c r="A10" s="144"/>
      <c r="B10" s="7" t="s">
        <v>406</v>
      </c>
      <c r="C10" s="5" t="s">
        <v>25</v>
      </c>
      <c r="D10" s="5" t="s">
        <v>26</v>
      </c>
      <c r="E10" s="5" t="s">
        <v>27</v>
      </c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91"/>
      <c r="L10" s="5"/>
      <c r="M10" s="7" t="s">
        <v>407</v>
      </c>
      <c r="N10" s="5" t="s">
        <v>25</v>
      </c>
      <c r="O10" s="5" t="s">
        <v>26</v>
      </c>
      <c r="P10" s="5" t="s">
        <v>27</v>
      </c>
      <c r="Q10" s="5" t="s">
        <v>28</v>
      </c>
      <c r="R10" s="5" t="s">
        <v>29</v>
      </c>
      <c r="S10" s="5" t="s">
        <v>30</v>
      </c>
      <c r="T10" s="5" t="s">
        <v>31</v>
      </c>
      <c r="U10" s="5" t="s">
        <v>32</v>
      </c>
    </row>
    <row r="11" spans="1:21" x14ac:dyDescent="0.25">
      <c r="A11" s="93">
        <v>1</v>
      </c>
      <c r="B11" s="94" t="s">
        <v>275</v>
      </c>
      <c r="C11" s="93">
        <v>5</v>
      </c>
      <c r="D11" s="93">
        <v>4</v>
      </c>
      <c r="E11" s="93">
        <v>0</v>
      </c>
      <c r="F11" s="93">
        <v>1</v>
      </c>
      <c r="G11" s="93">
        <v>14</v>
      </c>
      <c r="H11" s="93">
        <v>8</v>
      </c>
      <c r="I11" s="93">
        <v>6</v>
      </c>
      <c r="J11" s="93">
        <v>12</v>
      </c>
      <c r="K11" s="91"/>
      <c r="L11" s="93">
        <v>1</v>
      </c>
      <c r="M11" s="94" t="s">
        <v>103</v>
      </c>
      <c r="N11" s="93">
        <v>5</v>
      </c>
      <c r="O11" s="93">
        <v>5</v>
      </c>
      <c r="P11" s="93">
        <v>0</v>
      </c>
      <c r="Q11" s="93">
        <v>0</v>
      </c>
      <c r="R11" s="93">
        <v>22</v>
      </c>
      <c r="S11" s="93">
        <v>1</v>
      </c>
      <c r="T11" s="93">
        <v>21</v>
      </c>
      <c r="U11" s="93">
        <v>15</v>
      </c>
    </row>
    <row r="12" spans="1:21" x14ac:dyDescent="0.25">
      <c r="A12" s="93">
        <v>2</v>
      </c>
      <c r="B12" s="94" t="s">
        <v>88</v>
      </c>
      <c r="C12" s="93">
        <v>5</v>
      </c>
      <c r="D12" s="93">
        <v>3</v>
      </c>
      <c r="E12" s="93">
        <v>1</v>
      </c>
      <c r="F12" s="93">
        <v>1</v>
      </c>
      <c r="G12" s="93">
        <v>20</v>
      </c>
      <c r="H12" s="93">
        <v>7</v>
      </c>
      <c r="I12" s="93">
        <v>13</v>
      </c>
      <c r="J12" s="93">
        <v>10</v>
      </c>
      <c r="K12" s="91"/>
      <c r="L12" s="93">
        <v>2</v>
      </c>
      <c r="M12" s="94" t="s">
        <v>412</v>
      </c>
      <c r="N12" s="93">
        <v>5</v>
      </c>
      <c r="O12" s="93">
        <v>4</v>
      </c>
      <c r="P12" s="93">
        <v>0</v>
      </c>
      <c r="Q12" s="93">
        <v>1</v>
      </c>
      <c r="R12" s="93">
        <v>16</v>
      </c>
      <c r="S12" s="93">
        <v>6</v>
      </c>
      <c r="T12" s="93">
        <v>10</v>
      </c>
      <c r="U12" s="93">
        <v>12</v>
      </c>
    </row>
    <row r="13" spans="1:21" x14ac:dyDescent="0.25">
      <c r="A13" s="82">
        <v>3</v>
      </c>
      <c r="B13" s="83" t="s">
        <v>86</v>
      </c>
      <c r="C13" s="82">
        <v>5</v>
      </c>
      <c r="D13" s="82">
        <v>3</v>
      </c>
      <c r="E13" s="82">
        <v>0</v>
      </c>
      <c r="F13" s="82">
        <v>2</v>
      </c>
      <c r="G13" s="82">
        <v>14</v>
      </c>
      <c r="H13" s="82">
        <v>8</v>
      </c>
      <c r="I13" s="82">
        <v>6</v>
      </c>
      <c r="J13" s="82">
        <v>9</v>
      </c>
      <c r="K13" s="91"/>
      <c r="L13" s="82">
        <v>3</v>
      </c>
      <c r="M13" s="83" t="s">
        <v>102</v>
      </c>
      <c r="N13" s="82">
        <v>5</v>
      </c>
      <c r="O13" s="82">
        <v>3</v>
      </c>
      <c r="P13" s="82">
        <v>0</v>
      </c>
      <c r="Q13" s="82">
        <v>2</v>
      </c>
      <c r="R13" s="82">
        <v>8</v>
      </c>
      <c r="S13" s="82">
        <v>4</v>
      </c>
      <c r="T13" s="82">
        <v>4</v>
      </c>
      <c r="U13" s="82">
        <v>9</v>
      </c>
    </row>
    <row r="14" spans="1:21" x14ac:dyDescent="0.25">
      <c r="A14" s="82">
        <v>4</v>
      </c>
      <c r="B14" s="83" t="s">
        <v>276</v>
      </c>
      <c r="C14" s="82">
        <v>5</v>
      </c>
      <c r="D14" s="82">
        <v>2</v>
      </c>
      <c r="E14" s="82">
        <v>1</v>
      </c>
      <c r="F14" s="82">
        <v>2</v>
      </c>
      <c r="G14" s="82">
        <v>7</v>
      </c>
      <c r="H14" s="82">
        <v>6</v>
      </c>
      <c r="I14" s="82">
        <v>1</v>
      </c>
      <c r="J14" s="82">
        <v>7</v>
      </c>
      <c r="K14" s="91"/>
      <c r="L14" s="82">
        <v>4</v>
      </c>
      <c r="M14" s="83" t="s">
        <v>234</v>
      </c>
      <c r="N14" s="82">
        <v>5</v>
      </c>
      <c r="O14" s="82">
        <v>1</v>
      </c>
      <c r="P14" s="82">
        <v>0</v>
      </c>
      <c r="Q14" s="82">
        <v>4</v>
      </c>
      <c r="R14" s="82">
        <v>6</v>
      </c>
      <c r="S14" s="82">
        <v>13</v>
      </c>
      <c r="T14" s="82">
        <v>-7</v>
      </c>
      <c r="U14" s="82">
        <v>3</v>
      </c>
    </row>
    <row r="15" spans="1:21" x14ac:dyDescent="0.25">
      <c r="A15" s="6">
        <v>5</v>
      </c>
      <c r="B15" s="84" t="s">
        <v>85</v>
      </c>
      <c r="C15" s="85">
        <v>5</v>
      </c>
      <c r="D15" s="85">
        <v>2</v>
      </c>
      <c r="E15" s="85">
        <v>0</v>
      </c>
      <c r="F15" s="85">
        <v>3</v>
      </c>
      <c r="G15" s="85">
        <v>8</v>
      </c>
      <c r="H15" s="85">
        <v>17</v>
      </c>
      <c r="I15" s="85">
        <v>-9</v>
      </c>
      <c r="J15" s="85">
        <v>6</v>
      </c>
      <c r="L15" s="143">
        <v>5</v>
      </c>
      <c r="M15" s="140" t="s">
        <v>327</v>
      </c>
      <c r="N15" s="145">
        <v>5</v>
      </c>
      <c r="O15" s="145">
        <v>0</v>
      </c>
      <c r="P15" s="145">
        <v>0</v>
      </c>
      <c r="Q15" s="145">
        <v>5</v>
      </c>
      <c r="R15" s="145">
        <v>0</v>
      </c>
      <c r="S15" s="145">
        <v>15</v>
      </c>
      <c r="T15" s="145">
        <v>-15</v>
      </c>
      <c r="U15" s="145">
        <v>0</v>
      </c>
    </row>
    <row r="16" spans="1:21" x14ac:dyDescent="0.25">
      <c r="A16" s="6">
        <v>6</v>
      </c>
      <c r="B16" s="84" t="s">
        <v>411</v>
      </c>
      <c r="C16" s="85">
        <v>5</v>
      </c>
      <c r="D16" s="85">
        <v>0</v>
      </c>
      <c r="E16" s="85">
        <v>0</v>
      </c>
      <c r="F16" s="85">
        <v>5</v>
      </c>
      <c r="G16" s="85">
        <v>6</v>
      </c>
      <c r="H16" s="85">
        <v>19</v>
      </c>
      <c r="I16" s="85">
        <v>-13</v>
      </c>
      <c r="J16" s="85">
        <v>0</v>
      </c>
    </row>
    <row r="18" spans="1:21" x14ac:dyDescent="0.25">
      <c r="A18" s="5"/>
      <c r="B18" s="7" t="s">
        <v>413</v>
      </c>
      <c r="C18" s="5" t="s">
        <v>25</v>
      </c>
      <c r="D18" s="5" t="s">
        <v>26</v>
      </c>
      <c r="E18" s="5" t="s">
        <v>27</v>
      </c>
      <c r="F18" s="5" t="s">
        <v>28</v>
      </c>
      <c r="G18" s="5" t="s">
        <v>29</v>
      </c>
      <c r="H18" s="5" t="s">
        <v>30</v>
      </c>
      <c r="I18" s="5" t="s">
        <v>31</v>
      </c>
      <c r="J18" s="5" t="s">
        <v>32</v>
      </c>
      <c r="L18" s="5"/>
      <c r="M18" s="7" t="s">
        <v>415</v>
      </c>
      <c r="N18" s="5" t="s">
        <v>25</v>
      </c>
      <c r="O18" s="5" t="s">
        <v>26</v>
      </c>
      <c r="P18" s="5" t="s">
        <v>27</v>
      </c>
      <c r="Q18" s="5" t="s">
        <v>28</v>
      </c>
      <c r="R18" s="5" t="s">
        <v>29</v>
      </c>
      <c r="S18" s="5" t="s">
        <v>30</v>
      </c>
      <c r="T18" s="5" t="s">
        <v>31</v>
      </c>
      <c r="U18" s="5" t="s">
        <v>32</v>
      </c>
    </row>
    <row r="19" spans="1:21" x14ac:dyDescent="0.25">
      <c r="A19" s="93">
        <v>1</v>
      </c>
      <c r="B19" s="94" t="s">
        <v>91</v>
      </c>
      <c r="C19" s="93">
        <v>4</v>
      </c>
      <c r="D19" s="93">
        <v>2</v>
      </c>
      <c r="E19" s="93">
        <v>1</v>
      </c>
      <c r="F19" s="93">
        <v>1</v>
      </c>
      <c r="G19" s="93">
        <v>20</v>
      </c>
      <c r="H19" s="93">
        <v>3</v>
      </c>
      <c r="I19" s="93">
        <v>17</v>
      </c>
      <c r="J19" s="93">
        <v>7</v>
      </c>
      <c r="K19" s="150"/>
      <c r="L19" s="93">
        <v>1</v>
      </c>
      <c r="M19" s="94" t="s">
        <v>218</v>
      </c>
      <c r="N19" s="93">
        <v>3</v>
      </c>
      <c r="O19" s="93">
        <v>3</v>
      </c>
      <c r="P19" s="93">
        <v>0</v>
      </c>
      <c r="Q19" s="93">
        <v>0</v>
      </c>
      <c r="R19" s="93">
        <v>18</v>
      </c>
      <c r="S19" s="93">
        <v>0</v>
      </c>
      <c r="T19" s="93">
        <v>18</v>
      </c>
      <c r="U19" s="93">
        <v>9</v>
      </c>
    </row>
    <row r="20" spans="1:21" x14ac:dyDescent="0.25">
      <c r="A20" s="93">
        <v>2</v>
      </c>
      <c r="B20" s="94" t="s">
        <v>93</v>
      </c>
      <c r="C20" s="93">
        <v>4</v>
      </c>
      <c r="D20" s="93">
        <v>2</v>
      </c>
      <c r="E20" s="93">
        <v>1</v>
      </c>
      <c r="F20" s="93">
        <v>1</v>
      </c>
      <c r="G20" s="93">
        <v>21</v>
      </c>
      <c r="H20" s="93">
        <v>8</v>
      </c>
      <c r="I20" s="93">
        <v>13</v>
      </c>
      <c r="J20" s="93">
        <v>7</v>
      </c>
      <c r="L20" s="93">
        <v>2</v>
      </c>
      <c r="M20" s="94" t="s">
        <v>110</v>
      </c>
      <c r="N20" s="93">
        <v>3</v>
      </c>
      <c r="O20" s="93">
        <v>2</v>
      </c>
      <c r="P20" s="93">
        <v>0</v>
      </c>
      <c r="Q20" s="93">
        <v>1</v>
      </c>
      <c r="R20" s="93">
        <v>11</v>
      </c>
      <c r="S20" s="93">
        <v>6</v>
      </c>
      <c r="T20" s="93">
        <v>5</v>
      </c>
      <c r="U20" s="93">
        <v>6</v>
      </c>
    </row>
    <row r="21" spans="1:21" x14ac:dyDescent="0.25">
      <c r="A21" s="82">
        <v>3</v>
      </c>
      <c r="B21" s="84" t="s">
        <v>416</v>
      </c>
      <c r="C21" s="85">
        <v>4</v>
      </c>
      <c r="D21" s="85">
        <v>3</v>
      </c>
      <c r="E21" s="85">
        <v>0</v>
      </c>
      <c r="F21" s="85">
        <v>1</v>
      </c>
      <c r="G21" s="85">
        <v>12</v>
      </c>
      <c r="H21" s="85">
        <v>6</v>
      </c>
      <c r="I21" s="85">
        <v>6</v>
      </c>
      <c r="J21" s="85">
        <v>6</v>
      </c>
      <c r="L21" s="82">
        <v>3</v>
      </c>
      <c r="M21" s="83" t="s">
        <v>92</v>
      </c>
      <c r="N21" s="82">
        <v>3</v>
      </c>
      <c r="O21" s="82">
        <v>1</v>
      </c>
      <c r="P21" s="82">
        <v>0</v>
      </c>
      <c r="Q21" s="82">
        <v>2</v>
      </c>
      <c r="R21" s="82">
        <v>11</v>
      </c>
      <c r="S21" s="82">
        <v>7</v>
      </c>
      <c r="T21" s="82">
        <v>4</v>
      </c>
      <c r="U21" s="82">
        <v>3</v>
      </c>
    </row>
    <row r="22" spans="1:21" x14ac:dyDescent="0.25">
      <c r="A22" s="82">
        <v>4</v>
      </c>
      <c r="B22" s="83" t="s">
        <v>396</v>
      </c>
      <c r="C22" s="82">
        <v>4</v>
      </c>
      <c r="D22" s="82">
        <v>1</v>
      </c>
      <c r="E22" s="82">
        <v>0</v>
      </c>
      <c r="F22" s="82">
        <v>3</v>
      </c>
      <c r="G22" s="82">
        <v>13</v>
      </c>
      <c r="H22" s="82">
        <v>16</v>
      </c>
      <c r="I22" s="82">
        <v>-3</v>
      </c>
      <c r="J22" s="82">
        <v>3</v>
      </c>
      <c r="L22" s="82">
        <v>4</v>
      </c>
      <c r="M22" s="83" t="s">
        <v>280</v>
      </c>
      <c r="N22" s="82">
        <v>3</v>
      </c>
      <c r="O22" s="82">
        <v>0</v>
      </c>
      <c r="P22" s="82">
        <v>0</v>
      </c>
      <c r="Q22" s="82">
        <v>3</v>
      </c>
      <c r="R22" s="82">
        <v>1</v>
      </c>
      <c r="S22" s="82">
        <v>28</v>
      </c>
      <c r="T22" s="82">
        <v>-27</v>
      </c>
      <c r="U22" s="82">
        <v>0</v>
      </c>
    </row>
    <row r="23" spans="1:21" x14ac:dyDescent="0.25">
      <c r="A23" s="147">
        <v>5</v>
      </c>
      <c r="B23" s="148" t="s">
        <v>414</v>
      </c>
      <c r="C23" s="149">
        <v>4</v>
      </c>
      <c r="D23" s="149">
        <v>1</v>
      </c>
      <c r="E23" s="149">
        <v>0</v>
      </c>
      <c r="F23" s="149">
        <v>3</v>
      </c>
      <c r="G23" s="149">
        <v>3</v>
      </c>
      <c r="H23" s="149">
        <v>36</v>
      </c>
      <c r="I23" s="149">
        <v>-33</v>
      </c>
      <c r="J23" s="149">
        <v>3</v>
      </c>
      <c r="L23" s="147"/>
      <c r="M23" s="148"/>
      <c r="N23" s="149"/>
      <c r="O23" s="149"/>
      <c r="P23" s="149"/>
      <c r="Q23" s="149"/>
      <c r="R23" s="149"/>
      <c r="S23" s="149"/>
      <c r="T23" s="149"/>
      <c r="U23" s="149"/>
    </row>
    <row r="24" spans="1:21" x14ac:dyDescent="0.25">
      <c r="B24" s="139" t="s">
        <v>417</v>
      </c>
    </row>
    <row r="26" spans="1:21" x14ac:dyDescent="0.25">
      <c r="A26" s="5"/>
      <c r="B26" s="7" t="s">
        <v>418</v>
      </c>
      <c r="C26" s="5" t="s">
        <v>25</v>
      </c>
      <c r="D26" s="5" t="s">
        <v>26</v>
      </c>
      <c r="E26" s="5" t="s">
        <v>27</v>
      </c>
      <c r="F26" s="5" t="s">
        <v>28</v>
      </c>
      <c r="G26" s="5" t="s">
        <v>29</v>
      </c>
      <c r="H26" s="5" t="s">
        <v>30</v>
      </c>
      <c r="I26" s="5" t="s">
        <v>31</v>
      </c>
      <c r="J26" s="5" t="s">
        <v>32</v>
      </c>
      <c r="L26" s="5"/>
      <c r="M26" s="7" t="s">
        <v>419</v>
      </c>
      <c r="N26" s="5" t="s">
        <v>25</v>
      </c>
      <c r="O26" s="5" t="s">
        <v>26</v>
      </c>
      <c r="P26" s="5" t="s">
        <v>27</v>
      </c>
      <c r="Q26" s="5" t="s">
        <v>28</v>
      </c>
      <c r="R26" s="5" t="s">
        <v>29</v>
      </c>
      <c r="S26" s="5" t="s">
        <v>30</v>
      </c>
      <c r="T26" s="5" t="s">
        <v>31</v>
      </c>
      <c r="U26" s="5" t="s">
        <v>32</v>
      </c>
    </row>
    <row r="27" spans="1:21" x14ac:dyDescent="0.25">
      <c r="A27" s="93">
        <v>1</v>
      </c>
      <c r="B27" s="94" t="s">
        <v>401</v>
      </c>
      <c r="C27" s="93">
        <v>4</v>
      </c>
      <c r="D27" s="93">
        <v>4</v>
      </c>
      <c r="E27" s="93">
        <v>0</v>
      </c>
      <c r="F27" s="93">
        <v>0</v>
      </c>
      <c r="G27" s="93">
        <v>32</v>
      </c>
      <c r="H27" s="93">
        <v>0</v>
      </c>
      <c r="I27" s="93">
        <v>32</v>
      </c>
      <c r="J27" s="93">
        <v>12</v>
      </c>
      <c r="K27" s="150"/>
      <c r="L27" s="93">
        <v>1</v>
      </c>
      <c r="M27" s="94" t="s">
        <v>74</v>
      </c>
      <c r="N27" s="93">
        <v>4</v>
      </c>
      <c r="O27" s="93">
        <v>3</v>
      </c>
      <c r="P27" s="93">
        <v>1</v>
      </c>
      <c r="Q27" s="93">
        <v>0</v>
      </c>
      <c r="R27" s="93">
        <v>25</v>
      </c>
      <c r="S27" s="93">
        <v>3</v>
      </c>
      <c r="T27" s="93">
        <v>22</v>
      </c>
      <c r="U27" s="93">
        <v>10</v>
      </c>
    </row>
    <row r="28" spans="1:21" x14ac:dyDescent="0.25">
      <c r="A28" s="93">
        <v>2</v>
      </c>
      <c r="B28" s="94" t="s">
        <v>75</v>
      </c>
      <c r="C28" s="93">
        <v>4</v>
      </c>
      <c r="D28" s="93">
        <v>3</v>
      </c>
      <c r="E28" s="93">
        <v>0</v>
      </c>
      <c r="F28" s="93">
        <v>1</v>
      </c>
      <c r="G28" s="93">
        <v>15</v>
      </c>
      <c r="H28" s="93">
        <v>10</v>
      </c>
      <c r="I28" s="93">
        <v>5</v>
      </c>
      <c r="J28" s="93">
        <v>9</v>
      </c>
      <c r="L28" s="93">
        <v>2</v>
      </c>
      <c r="M28" s="94" t="s">
        <v>220</v>
      </c>
      <c r="N28" s="93">
        <v>4</v>
      </c>
      <c r="O28" s="93">
        <v>3</v>
      </c>
      <c r="P28" s="93">
        <v>1</v>
      </c>
      <c r="Q28" s="93">
        <v>0</v>
      </c>
      <c r="R28" s="93">
        <v>20</v>
      </c>
      <c r="S28" s="93">
        <v>3</v>
      </c>
      <c r="T28" s="93">
        <v>17</v>
      </c>
      <c r="U28" s="93">
        <v>10</v>
      </c>
    </row>
    <row r="29" spans="1:21" x14ac:dyDescent="0.25">
      <c r="A29" s="82">
        <v>3</v>
      </c>
      <c r="B29" s="84" t="s">
        <v>291</v>
      </c>
      <c r="C29" s="85">
        <v>4</v>
      </c>
      <c r="D29" s="85">
        <v>2</v>
      </c>
      <c r="E29" s="85">
        <v>0</v>
      </c>
      <c r="F29" s="85">
        <v>2</v>
      </c>
      <c r="G29" s="85">
        <v>12</v>
      </c>
      <c r="H29" s="85">
        <v>16</v>
      </c>
      <c r="I29" s="85">
        <v>-4</v>
      </c>
      <c r="J29" s="85">
        <v>6</v>
      </c>
      <c r="L29" s="82">
        <v>3</v>
      </c>
      <c r="M29" s="83" t="s">
        <v>421</v>
      </c>
      <c r="N29" s="82">
        <v>4</v>
      </c>
      <c r="O29" s="82">
        <v>2</v>
      </c>
      <c r="P29" s="82">
        <v>0</v>
      </c>
      <c r="Q29" s="82">
        <v>2</v>
      </c>
      <c r="R29" s="82">
        <v>11</v>
      </c>
      <c r="S29" s="82">
        <v>13</v>
      </c>
      <c r="T29" s="82">
        <v>-2</v>
      </c>
      <c r="U29" s="82">
        <v>6</v>
      </c>
    </row>
    <row r="30" spans="1:21" x14ac:dyDescent="0.25">
      <c r="A30" s="82">
        <v>4</v>
      </c>
      <c r="B30" s="83" t="s">
        <v>69</v>
      </c>
      <c r="C30" s="82">
        <v>4</v>
      </c>
      <c r="D30" s="82">
        <v>1</v>
      </c>
      <c r="E30" s="82">
        <v>0</v>
      </c>
      <c r="F30" s="82">
        <v>3</v>
      </c>
      <c r="G30" s="82">
        <v>5</v>
      </c>
      <c r="H30" s="82">
        <v>17</v>
      </c>
      <c r="I30" s="82">
        <v>-12</v>
      </c>
      <c r="J30" s="82">
        <v>3</v>
      </c>
      <c r="L30" s="82">
        <v>4</v>
      </c>
      <c r="M30" s="83" t="s">
        <v>217</v>
      </c>
      <c r="N30" s="82">
        <v>4</v>
      </c>
      <c r="O30" s="82">
        <v>1</v>
      </c>
      <c r="P30" s="82">
        <v>0</v>
      </c>
      <c r="Q30" s="82">
        <v>3</v>
      </c>
      <c r="R30" s="82">
        <v>11</v>
      </c>
      <c r="S30" s="82">
        <v>10</v>
      </c>
      <c r="T30" s="82">
        <v>1</v>
      </c>
      <c r="U30" s="82">
        <v>3</v>
      </c>
    </row>
    <row r="31" spans="1:21" x14ac:dyDescent="0.25">
      <c r="A31" s="147">
        <v>5</v>
      </c>
      <c r="B31" s="148" t="s">
        <v>420</v>
      </c>
      <c r="C31" s="149">
        <v>4</v>
      </c>
      <c r="D31" s="149">
        <v>0</v>
      </c>
      <c r="E31" s="149">
        <v>0</v>
      </c>
      <c r="F31" s="149">
        <v>4</v>
      </c>
      <c r="G31" s="149">
        <v>4</v>
      </c>
      <c r="H31" s="149">
        <v>25</v>
      </c>
      <c r="I31" s="149">
        <v>-21</v>
      </c>
      <c r="J31" s="149">
        <v>0</v>
      </c>
      <c r="L31" s="147">
        <v>4</v>
      </c>
      <c r="M31" s="148" t="s">
        <v>422</v>
      </c>
      <c r="N31" s="149">
        <v>4</v>
      </c>
      <c r="O31" s="149">
        <v>0</v>
      </c>
      <c r="P31" s="149">
        <v>0</v>
      </c>
      <c r="Q31" s="149">
        <v>4</v>
      </c>
      <c r="R31" s="149">
        <v>0</v>
      </c>
      <c r="S31" s="149">
        <v>38</v>
      </c>
      <c r="T31" s="149">
        <v>-38</v>
      </c>
      <c r="U31" s="149">
        <v>0</v>
      </c>
    </row>
    <row r="33" spans="1:10" x14ac:dyDescent="0.25">
      <c r="A33" s="5"/>
      <c r="B33" s="7" t="s">
        <v>423</v>
      </c>
      <c r="C33" s="5" t="s">
        <v>25</v>
      </c>
      <c r="D33" s="5" t="s">
        <v>26</v>
      </c>
      <c r="E33" s="5" t="s">
        <v>27</v>
      </c>
      <c r="F33" s="5" t="s">
        <v>28</v>
      </c>
      <c r="G33" s="5" t="s">
        <v>29</v>
      </c>
      <c r="H33" s="5" t="s">
        <v>30</v>
      </c>
      <c r="I33" s="5" t="s">
        <v>31</v>
      </c>
      <c r="J33" s="5" t="s">
        <v>32</v>
      </c>
    </row>
    <row r="34" spans="1:10" x14ac:dyDescent="0.25">
      <c r="A34" s="93">
        <v>1</v>
      </c>
      <c r="B34" s="94" t="s">
        <v>107</v>
      </c>
      <c r="C34" s="93">
        <v>4</v>
      </c>
      <c r="D34" s="93">
        <v>4</v>
      </c>
      <c r="E34" s="93">
        <v>0</v>
      </c>
      <c r="F34" s="93">
        <v>0</v>
      </c>
      <c r="G34" s="93">
        <v>22</v>
      </c>
      <c r="H34" s="93">
        <v>4</v>
      </c>
      <c r="I34" s="93">
        <v>18</v>
      </c>
      <c r="J34" s="93">
        <v>12</v>
      </c>
    </row>
    <row r="35" spans="1:10" x14ac:dyDescent="0.25">
      <c r="A35" s="93">
        <v>2</v>
      </c>
      <c r="B35" s="94" t="s">
        <v>403</v>
      </c>
      <c r="C35" s="93">
        <v>4</v>
      </c>
      <c r="D35" s="93">
        <v>3</v>
      </c>
      <c r="E35" s="93">
        <v>0</v>
      </c>
      <c r="F35" s="93">
        <v>1</v>
      </c>
      <c r="G35" s="93">
        <v>17</v>
      </c>
      <c r="H35" s="93">
        <v>5</v>
      </c>
      <c r="I35" s="93">
        <v>12</v>
      </c>
      <c r="J35" s="93">
        <v>9</v>
      </c>
    </row>
    <row r="36" spans="1:10" x14ac:dyDescent="0.25">
      <c r="A36" s="82">
        <v>3</v>
      </c>
      <c r="B36" s="83" t="s">
        <v>68</v>
      </c>
      <c r="C36" s="82">
        <v>4</v>
      </c>
      <c r="D36" s="82">
        <v>2</v>
      </c>
      <c r="E36" s="82">
        <v>0</v>
      </c>
      <c r="F36" s="82">
        <v>2</v>
      </c>
      <c r="G36" s="82">
        <v>13</v>
      </c>
      <c r="H36" s="82">
        <v>6</v>
      </c>
      <c r="I36" s="82">
        <v>7</v>
      </c>
      <c r="J36" s="82">
        <v>6</v>
      </c>
    </row>
    <row r="37" spans="1:10" x14ac:dyDescent="0.25">
      <c r="A37" s="82">
        <v>4</v>
      </c>
      <c r="B37" s="83" t="s">
        <v>293</v>
      </c>
      <c r="C37" s="82">
        <v>4</v>
      </c>
      <c r="D37" s="82">
        <v>1</v>
      </c>
      <c r="E37" s="82">
        <v>0</v>
      </c>
      <c r="F37" s="82">
        <v>3</v>
      </c>
      <c r="G37" s="82">
        <v>4</v>
      </c>
      <c r="H37" s="82">
        <v>29</v>
      </c>
      <c r="I37" s="82">
        <v>-25</v>
      </c>
      <c r="J37" s="82">
        <v>3</v>
      </c>
    </row>
    <row r="38" spans="1:10" x14ac:dyDescent="0.25">
      <c r="A38" s="143">
        <v>5</v>
      </c>
      <c r="B38" s="140" t="s">
        <v>105</v>
      </c>
      <c r="C38" s="146">
        <v>4</v>
      </c>
      <c r="D38" s="146">
        <v>0</v>
      </c>
      <c r="E38" s="146">
        <v>0</v>
      </c>
      <c r="F38" s="146">
        <v>4</v>
      </c>
      <c r="G38" s="146">
        <v>0</v>
      </c>
      <c r="H38" s="146">
        <v>12</v>
      </c>
      <c r="I38" s="146">
        <v>-12</v>
      </c>
      <c r="J38" s="146">
        <v>0</v>
      </c>
    </row>
  </sheetData>
  <sortState ref="B19:J23">
    <sortCondition descending="1" ref="J23"/>
  </sortState>
  <pageMargins left="0" right="0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44" workbookViewId="0">
      <selection activeCell="Q56" sqref="Q56"/>
    </sheetView>
  </sheetViews>
  <sheetFormatPr defaultRowHeight="15" x14ac:dyDescent="0.25"/>
  <cols>
    <col min="1" max="1" width="3.7109375" style="12" customWidth="1"/>
    <col min="2" max="2" width="29.42578125" style="1" customWidth="1"/>
    <col min="3" max="10" width="3.7109375" style="2" customWidth="1"/>
    <col min="11" max="11" width="1.5703125" style="1" customWidth="1"/>
    <col min="12" max="12" width="3.7109375" style="2" customWidth="1"/>
    <col min="13" max="13" width="29.42578125" style="1" customWidth="1"/>
    <col min="14" max="21" width="3.7109375" style="2" customWidth="1"/>
    <col min="22" max="16384" width="9.140625" style="1"/>
  </cols>
  <sheetData>
    <row r="1" spans="1:21" x14ac:dyDescent="0.25">
      <c r="B1" s="13" t="s">
        <v>60</v>
      </c>
      <c r="M1" s="13" t="s">
        <v>60</v>
      </c>
    </row>
    <row r="2" spans="1:21" x14ac:dyDescent="0.25">
      <c r="B2" s="13" t="s">
        <v>61</v>
      </c>
      <c r="M2" s="13" t="s">
        <v>61</v>
      </c>
    </row>
    <row r="3" spans="1:21" x14ac:dyDescent="0.25">
      <c r="B3" s="13" t="s">
        <v>202</v>
      </c>
      <c r="M3" s="13" t="s">
        <v>201</v>
      </c>
    </row>
    <row r="4" spans="1:21" s="3" customFormat="1" x14ac:dyDescent="0.25">
      <c r="A4" s="5"/>
      <c r="B4" s="7" t="s">
        <v>62</v>
      </c>
      <c r="C4" s="5" t="s">
        <v>25</v>
      </c>
      <c r="D4" s="5" t="s">
        <v>26</v>
      </c>
      <c r="E4" s="5" t="s">
        <v>27</v>
      </c>
      <c r="F4" s="5" t="s">
        <v>28</v>
      </c>
      <c r="G4" s="5" t="s">
        <v>29</v>
      </c>
      <c r="H4" s="5" t="s">
        <v>30</v>
      </c>
      <c r="I4" s="5" t="s">
        <v>31</v>
      </c>
      <c r="J4" s="5" t="s">
        <v>32</v>
      </c>
      <c r="L4" s="5"/>
      <c r="M4" s="7" t="s">
        <v>167</v>
      </c>
      <c r="N4" s="5" t="s">
        <v>25</v>
      </c>
      <c r="O4" s="5" t="s">
        <v>26</v>
      </c>
      <c r="P4" s="5" t="s">
        <v>27</v>
      </c>
      <c r="Q4" s="5" t="s">
        <v>28</v>
      </c>
      <c r="R4" s="5" t="s">
        <v>29</v>
      </c>
      <c r="S4" s="5" t="s">
        <v>30</v>
      </c>
      <c r="T4" s="5" t="s">
        <v>31</v>
      </c>
      <c r="U4" s="5" t="s">
        <v>32</v>
      </c>
    </row>
    <row r="5" spans="1:21" x14ac:dyDescent="0.25">
      <c r="A5" s="10">
        <v>1</v>
      </c>
      <c r="B5" s="4" t="s">
        <v>33</v>
      </c>
      <c r="C5" s="6">
        <v>16</v>
      </c>
      <c r="D5" s="6">
        <v>15</v>
      </c>
      <c r="E5" s="6">
        <v>1</v>
      </c>
      <c r="F5" s="6">
        <v>0</v>
      </c>
      <c r="G5" s="6">
        <v>86</v>
      </c>
      <c r="H5" s="6">
        <v>9</v>
      </c>
      <c r="I5" s="6">
        <v>77</v>
      </c>
      <c r="J5" s="6">
        <v>46</v>
      </c>
      <c r="K5" s="1">
        <v>1</v>
      </c>
      <c r="L5" s="6">
        <v>1</v>
      </c>
      <c r="M5" s="4" t="s">
        <v>166</v>
      </c>
      <c r="N5" s="6">
        <v>14</v>
      </c>
      <c r="O5" s="6">
        <v>11</v>
      </c>
      <c r="P5" s="6">
        <v>0</v>
      </c>
      <c r="Q5" s="6">
        <v>3</v>
      </c>
      <c r="R5" s="6">
        <v>40</v>
      </c>
      <c r="S5" s="6">
        <v>13</v>
      </c>
      <c r="T5" s="6">
        <v>27</v>
      </c>
      <c r="U5" s="6">
        <v>33</v>
      </c>
    </row>
    <row r="6" spans="1:21" x14ac:dyDescent="0.25">
      <c r="A6" s="10">
        <v>2</v>
      </c>
      <c r="B6" s="4" t="s">
        <v>155</v>
      </c>
      <c r="C6" s="6">
        <v>16</v>
      </c>
      <c r="D6" s="6">
        <v>11</v>
      </c>
      <c r="E6" s="6">
        <v>2</v>
      </c>
      <c r="F6" s="6">
        <v>3</v>
      </c>
      <c r="G6" s="6">
        <v>60</v>
      </c>
      <c r="H6" s="6">
        <v>26</v>
      </c>
      <c r="I6" s="6">
        <v>34</v>
      </c>
      <c r="J6" s="6">
        <v>32</v>
      </c>
      <c r="K6" s="1">
        <v>2</v>
      </c>
      <c r="L6" s="6">
        <v>2</v>
      </c>
      <c r="M6" s="4" t="s">
        <v>164</v>
      </c>
      <c r="N6" s="6">
        <v>13</v>
      </c>
      <c r="O6" s="6">
        <v>10</v>
      </c>
      <c r="P6" s="6">
        <v>2</v>
      </c>
      <c r="Q6" s="6">
        <v>1</v>
      </c>
      <c r="R6" s="6">
        <v>37</v>
      </c>
      <c r="S6" s="6">
        <v>10</v>
      </c>
      <c r="T6" s="6">
        <v>27</v>
      </c>
      <c r="U6" s="6">
        <v>32</v>
      </c>
    </row>
    <row r="7" spans="1:21" x14ac:dyDescent="0.25">
      <c r="A7" s="10">
        <v>3</v>
      </c>
      <c r="B7" s="4" t="s">
        <v>34</v>
      </c>
      <c r="C7" s="6">
        <v>16</v>
      </c>
      <c r="D7" s="6">
        <v>10</v>
      </c>
      <c r="E7" s="6">
        <v>1</v>
      </c>
      <c r="F7" s="6">
        <v>5</v>
      </c>
      <c r="G7" s="6">
        <v>58</v>
      </c>
      <c r="H7" s="6">
        <v>33</v>
      </c>
      <c r="I7" s="6">
        <v>25</v>
      </c>
      <c r="J7" s="6">
        <v>31</v>
      </c>
      <c r="K7" s="1">
        <v>3</v>
      </c>
      <c r="L7" s="6">
        <v>3</v>
      </c>
      <c r="M7" s="4" t="s">
        <v>161</v>
      </c>
      <c r="N7" s="6">
        <v>13</v>
      </c>
      <c r="O7" s="6">
        <v>10</v>
      </c>
      <c r="P7" s="6">
        <v>2</v>
      </c>
      <c r="Q7" s="6">
        <v>1</v>
      </c>
      <c r="R7" s="6">
        <v>34</v>
      </c>
      <c r="S7" s="6">
        <v>7</v>
      </c>
      <c r="T7" s="6">
        <v>27</v>
      </c>
      <c r="U7" s="6">
        <v>32</v>
      </c>
    </row>
    <row r="8" spans="1:21" x14ac:dyDescent="0.25">
      <c r="A8" s="10">
        <v>4</v>
      </c>
      <c r="B8" s="4" t="s">
        <v>128</v>
      </c>
      <c r="C8" s="6">
        <v>16</v>
      </c>
      <c r="D8" s="6">
        <v>9</v>
      </c>
      <c r="E8" s="6">
        <v>4</v>
      </c>
      <c r="F8" s="6">
        <v>3</v>
      </c>
      <c r="G8" s="6">
        <v>59</v>
      </c>
      <c r="H8" s="6">
        <v>29</v>
      </c>
      <c r="I8" s="6">
        <v>30</v>
      </c>
      <c r="J8" s="6">
        <v>28</v>
      </c>
      <c r="K8" s="1">
        <v>4</v>
      </c>
      <c r="L8" s="6">
        <v>4</v>
      </c>
      <c r="M8" s="4" t="s">
        <v>163</v>
      </c>
      <c r="N8" s="6">
        <v>14</v>
      </c>
      <c r="O8" s="6">
        <v>8</v>
      </c>
      <c r="P8" s="6">
        <v>3</v>
      </c>
      <c r="Q8" s="6">
        <v>3</v>
      </c>
      <c r="R8" s="6">
        <v>26</v>
      </c>
      <c r="S8" s="6">
        <v>13</v>
      </c>
      <c r="T8" s="6">
        <v>13</v>
      </c>
      <c r="U8" s="6">
        <v>27</v>
      </c>
    </row>
    <row r="9" spans="1:21" x14ac:dyDescent="0.25">
      <c r="A9" s="10">
        <v>5</v>
      </c>
      <c r="B9" s="4" t="s">
        <v>35</v>
      </c>
      <c r="C9" s="6">
        <v>16</v>
      </c>
      <c r="D9" s="6">
        <v>7</v>
      </c>
      <c r="E9" s="6">
        <v>3</v>
      </c>
      <c r="F9" s="6">
        <v>6</v>
      </c>
      <c r="G9" s="6">
        <v>49</v>
      </c>
      <c r="H9" s="6">
        <v>44</v>
      </c>
      <c r="I9" s="6">
        <v>5</v>
      </c>
      <c r="J9" s="6">
        <v>24</v>
      </c>
      <c r="K9" s="1">
        <v>5</v>
      </c>
      <c r="L9" s="6">
        <v>5</v>
      </c>
      <c r="M9" s="4" t="s">
        <v>162</v>
      </c>
      <c r="N9" s="6">
        <v>14</v>
      </c>
      <c r="O9" s="6">
        <v>5</v>
      </c>
      <c r="P9" s="6">
        <v>2</v>
      </c>
      <c r="Q9" s="6">
        <v>7</v>
      </c>
      <c r="R9" s="6">
        <v>23</v>
      </c>
      <c r="S9" s="6">
        <v>36</v>
      </c>
      <c r="T9" s="6">
        <v>-13</v>
      </c>
      <c r="U9" s="6">
        <v>17</v>
      </c>
    </row>
    <row r="10" spans="1:21" x14ac:dyDescent="0.25">
      <c r="A10" s="10">
        <v>6</v>
      </c>
      <c r="B10" s="4" t="s">
        <v>37</v>
      </c>
      <c r="C10" s="6">
        <v>16</v>
      </c>
      <c r="D10" s="6">
        <v>6</v>
      </c>
      <c r="E10" s="6">
        <v>1</v>
      </c>
      <c r="F10" s="6">
        <v>9</v>
      </c>
      <c r="G10" s="6">
        <v>29</v>
      </c>
      <c r="H10" s="6">
        <v>52</v>
      </c>
      <c r="I10" s="6">
        <v>-23</v>
      </c>
      <c r="J10" s="6">
        <v>19</v>
      </c>
      <c r="K10" s="1">
        <v>6</v>
      </c>
      <c r="L10" s="6">
        <v>6</v>
      </c>
      <c r="M10" s="4" t="s">
        <v>160</v>
      </c>
      <c r="N10" s="6">
        <v>13</v>
      </c>
      <c r="O10" s="6">
        <v>4</v>
      </c>
      <c r="P10" s="6">
        <v>3</v>
      </c>
      <c r="Q10" s="6">
        <v>6</v>
      </c>
      <c r="R10" s="6">
        <v>20</v>
      </c>
      <c r="S10" s="6">
        <v>25</v>
      </c>
      <c r="T10" s="6">
        <v>-5</v>
      </c>
      <c r="U10" s="6">
        <v>15</v>
      </c>
    </row>
    <row r="11" spans="1:21" x14ac:dyDescent="0.25">
      <c r="A11" s="10">
        <v>7</v>
      </c>
      <c r="B11" s="4" t="s">
        <v>129</v>
      </c>
      <c r="C11" s="6">
        <v>16</v>
      </c>
      <c r="D11" s="6">
        <v>5</v>
      </c>
      <c r="E11" s="6">
        <v>0</v>
      </c>
      <c r="F11" s="6">
        <v>11</v>
      </c>
      <c r="G11" s="6">
        <v>29</v>
      </c>
      <c r="H11" s="6">
        <v>76</v>
      </c>
      <c r="I11" s="6">
        <v>-47</v>
      </c>
      <c r="J11" s="6">
        <v>12</v>
      </c>
      <c r="K11" s="1">
        <v>7</v>
      </c>
      <c r="L11" s="6">
        <v>7</v>
      </c>
      <c r="M11" s="4" t="s">
        <v>159</v>
      </c>
      <c r="N11" s="6">
        <v>13</v>
      </c>
      <c r="O11" s="6">
        <v>3</v>
      </c>
      <c r="P11" s="6">
        <v>0</v>
      </c>
      <c r="Q11" s="6">
        <v>10</v>
      </c>
      <c r="R11" s="6">
        <v>13</v>
      </c>
      <c r="S11" s="6">
        <v>27</v>
      </c>
      <c r="T11" s="6">
        <v>-14</v>
      </c>
      <c r="U11" s="6">
        <v>9</v>
      </c>
    </row>
    <row r="12" spans="1:21" x14ac:dyDescent="0.25">
      <c r="A12" s="10">
        <v>8</v>
      </c>
      <c r="B12" s="4" t="s">
        <v>36</v>
      </c>
      <c r="C12" s="6">
        <v>16</v>
      </c>
      <c r="D12" s="6">
        <v>3</v>
      </c>
      <c r="E12" s="6">
        <v>0</v>
      </c>
      <c r="F12" s="6">
        <v>13</v>
      </c>
      <c r="G12" s="6">
        <v>23</v>
      </c>
      <c r="H12" s="6">
        <v>76</v>
      </c>
      <c r="I12" s="6">
        <v>-53</v>
      </c>
      <c r="J12" s="6">
        <v>9</v>
      </c>
      <c r="K12" s="1">
        <v>8</v>
      </c>
      <c r="L12" s="6">
        <v>8</v>
      </c>
      <c r="M12" s="4" t="s">
        <v>165</v>
      </c>
      <c r="N12" s="6">
        <v>13</v>
      </c>
      <c r="O12" s="6">
        <v>2</v>
      </c>
      <c r="P12" s="6">
        <v>0</v>
      </c>
      <c r="Q12" s="6">
        <v>11</v>
      </c>
      <c r="R12" s="6">
        <v>11</v>
      </c>
      <c r="S12" s="6">
        <v>40</v>
      </c>
      <c r="T12" s="6">
        <v>-29</v>
      </c>
      <c r="U12" s="6">
        <v>6</v>
      </c>
    </row>
    <row r="13" spans="1:21" x14ac:dyDescent="0.25">
      <c r="A13" s="10">
        <v>9</v>
      </c>
      <c r="B13" s="4" t="s">
        <v>38</v>
      </c>
      <c r="C13" s="6">
        <v>16</v>
      </c>
      <c r="D13" s="6">
        <v>0</v>
      </c>
      <c r="E13" s="6">
        <v>0</v>
      </c>
      <c r="F13" s="6">
        <v>16</v>
      </c>
      <c r="G13" s="6">
        <v>0</v>
      </c>
      <c r="H13" s="6">
        <v>48</v>
      </c>
      <c r="I13" s="6">
        <v>-48</v>
      </c>
      <c r="J13" s="6">
        <v>-6</v>
      </c>
      <c r="K13" s="1">
        <v>9</v>
      </c>
      <c r="L13" s="6">
        <v>9</v>
      </c>
      <c r="M13" s="4" t="s">
        <v>360</v>
      </c>
      <c r="N13" s="6">
        <v>13</v>
      </c>
      <c r="O13" s="6">
        <v>0</v>
      </c>
      <c r="P13" s="6">
        <v>0</v>
      </c>
      <c r="Q13" s="6">
        <v>13</v>
      </c>
      <c r="R13" s="6">
        <v>0</v>
      </c>
      <c r="S13" s="6">
        <v>39</v>
      </c>
      <c r="T13" s="6">
        <v>-39</v>
      </c>
      <c r="U13" s="6">
        <v>-6</v>
      </c>
    </row>
    <row r="14" spans="1:21" x14ac:dyDescent="0.25">
      <c r="M14" s="136">
        <v>45095</v>
      </c>
    </row>
    <row r="15" spans="1:21" s="3" customFormat="1" x14ac:dyDescent="0.25">
      <c r="A15" s="5"/>
      <c r="B15" s="7" t="s">
        <v>63</v>
      </c>
      <c r="C15" s="5" t="s">
        <v>25</v>
      </c>
      <c r="D15" s="5" t="s">
        <v>26</v>
      </c>
      <c r="E15" s="5" t="s">
        <v>27</v>
      </c>
      <c r="F15" s="5" t="s">
        <v>28</v>
      </c>
      <c r="G15" s="5" t="s">
        <v>29</v>
      </c>
      <c r="H15" s="5" t="s">
        <v>30</v>
      </c>
      <c r="I15" s="5" t="s">
        <v>31</v>
      </c>
      <c r="J15" s="5" t="s">
        <v>32</v>
      </c>
      <c r="L15" s="5"/>
      <c r="M15" s="7" t="s">
        <v>177</v>
      </c>
      <c r="N15" s="5" t="s">
        <v>25</v>
      </c>
      <c r="O15" s="5" t="s">
        <v>26</v>
      </c>
      <c r="P15" s="5" t="s">
        <v>27</v>
      </c>
      <c r="Q15" s="5" t="s">
        <v>28</v>
      </c>
      <c r="R15" s="5" t="s">
        <v>29</v>
      </c>
      <c r="S15" s="5" t="s">
        <v>30</v>
      </c>
      <c r="T15" s="5" t="s">
        <v>31</v>
      </c>
      <c r="U15" s="5" t="s">
        <v>32</v>
      </c>
    </row>
    <row r="16" spans="1:21" x14ac:dyDescent="0.25">
      <c r="A16" s="10">
        <v>1</v>
      </c>
      <c r="B16" s="4" t="s">
        <v>40</v>
      </c>
      <c r="C16" s="6">
        <v>18</v>
      </c>
      <c r="D16" s="6">
        <v>17</v>
      </c>
      <c r="E16" s="6">
        <v>0</v>
      </c>
      <c r="F16" s="6">
        <v>1</v>
      </c>
      <c r="G16" s="6">
        <v>66</v>
      </c>
      <c r="H16" s="6">
        <v>8</v>
      </c>
      <c r="I16" s="6">
        <v>58</v>
      </c>
      <c r="J16" s="6">
        <v>51</v>
      </c>
      <c r="K16" s="1">
        <v>1</v>
      </c>
      <c r="L16" s="6">
        <v>1</v>
      </c>
      <c r="M16" s="4" t="s">
        <v>168</v>
      </c>
      <c r="N16" s="6">
        <v>15</v>
      </c>
      <c r="O16" s="6">
        <v>10</v>
      </c>
      <c r="P16" s="6">
        <v>2</v>
      </c>
      <c r="Q16" s="6">
        <v>3</v>
      </c>
      <c r="R16" s="6">
        <v>52</v>
      </c>
      <c r="S16" s="6">
        <v>18</v>
      </c>
      <c r="T16" s="6">
        <v>34</v>
      </c>
      <c r="U16" s="6">
        <v>32</v>
      </c>
    </row>
    <row r="17" spans="1:21" x14ac:dyDescent="0.25">
      <c r="A17" s="10">
        <v>2</v>
      </c>
      <c r="B17" s="4" t="s">
        <v>156</v>
      </c>
      <c r="C17" s="6">
        <v>18</v>
      </c>
      <c r="D17" s="6">
        <v>15</v>
      </c>
      <c r="E17" s="6">
        <v>0</v>
      </c>
      <c r="F17" s="6">
        <v>3</v>
      </c>
      <c r="G17" s="6">
        <v>70</v>
      </c>
      <c r="H17" s="6">
        <v>17</v>
      </c>
      <c r="I17" s="6">
        <v>53</v>
      </c>
      <c r="J17" s="6">
        <v>42</v>
      </c>
      <c r="K17" s="1">
        <v>2</v>
      </c>
      <c r="L17" s="6">
        <v>2</v>
      </c>
      <c r="M17" s="4" t="s">
        <v>175</v>
      </c>
      <c r="N17" s="6">
        <v>14</v>
      </c>
      <c r="O17" s="6">
        <v>9</v>
      </c>
      <c r="P17" s="6">
        <v>3</v>
      </c>
      <c r="Q17" s="6">
        <v>2</v>
      </c>
      <c r="R17" s="6">
        <v>45</v>
      </c>
      <c r="S17" s="6">
        <v>13</v>
      </c>
      <c r="T17" s="6">
        <v>32</v>
      </c>
      <c r="U17" s="6">
        <v>30</v>
      </c>
    </row>
    <row r="18" spans="1:21" x14ac:dyDescent="0.25">
      <c r="A18" s="10">
        <v>3</v>
      </c>
      <c r="B18" s="4" t="s">
        <v>41</v>
      </c>
      <c r="C18" s="6">
        <v>18</v>
      </c>
      <c r="D18" s="6">
        <v>10</v>
      </c>
      <c r="E18" s="6">
        <v>3</v>
      </c>
      <c r="F18" s="6">
        <v>5</v>
      </c>
      <c r="G18" s="6">
        <v>41</v>
      </c>
      <c r="H18" s="6">
        <v>21</v>
      </c>
      <c r="I18" s="6">
        <v>20</v>
      </c>
      <c r="J18" s="6">
        <v>33</v>
      </c>
      <c r="K18" s="1">
        <v>3</v>
      </c>
      <c r="L18" s="6">
        <v>3</v>
      </c>
      <c r="M18" s="4" t="s">
        <v>250</v>
      </c>
      <c r="N18" s="6">
        <v>14</v>
      </c>
      <c r="O18" s="6">
        <v>9</v>
      </c>
      <c r="P18" s="6">
        <v>3</v>
      </c>
      <c r="Q18" s="6">
        <v>2</v>
      </c>
      <c r="R18" s="6">
        <v>33</v>
      </c>
      <c r="S18" s="6">
        <v>9</v>
      </c>
      <c r="T18" s="6">
        <v>24</v>
      </c>
      <c r="U18" s="6">
        <v>30</v>
      </c>
    </row>
    <row r="19" spans="1:21" x14ac:dyDescent="0.25">
      <c r="A19" s="10">
        <v>4</v>
      </c>
      <c r="B19" s="4" t="s">
        <v>43</v>
      </c>
      <c r="C19" s="6">
        <v>18</v>
      </c>
      <c r="D19" s="6">
        <v>9</v>
      </c>
      <c r="E19" s="6">
        <v>2</v>
      </c>
      <c r="F19" s="6">
        <v>7</v>
      </c>
      <c r="G19" s="6">
        <v>39</v>
      </c>
      <c r="H19" s="6">
        <v>32</v>
      </c>
      <c r="I19" s="6">
        <v>7</v>
      </c>
      <c r="J19" s="6">
        <v>29</v>
      </c>
      <c r="K19" s="1">
        <v>4</v>
      </c>
      <c r="L19" s="6">
        <v>4</v>
      </c>
      <c r="M19" s="4" t="s">
        <v>176</v>
      </c>
      <c r="N19" s="6">
        <v>14</v>
      </c>
      <c r="O19" s="6">
        <v>7</v>
      </c>
      <c r="P19" s="6">
        <v>2</v>
      </c>
      <c r="Q19" s="6">
        <v>5</v>
      </c>
      <c r="R19" s="6">
        <v>32</v>
      </c>
      <c r="S19" s="6">
        <v>32</v>
      </c>
      <c r="T19" s="6">
        <v>0</v>
      </c>
      <c r="U19" s="6">
        <v>23</v>
      </c>
    </row>
    <row r="20" spans="1:21" x14ac:dyDescent="0.25">
      <c r="A20" s="10">
        <v>5</v>
      </c>
      <c r="B20" s="4" t="s">
        <v>39</v>
      </c>
      <c r="C20" s="6">
        <v>18</v>
      </c>
      <c r="D20" s="6">
        <v>8</v>
      </c>
      <c r="E20" s="6">
        <v>1</v>
      </c>
      <c r="F20" s="6">
        <v>9</v>
      </c>
      <c r="G20" s="6">
        <v>55</v>
      </c>
      <c r="H20" s="6">
        <v>47</v>
      </c>
      <c r="I20" s="6">
        <v>8</v>
      </c>
      <c r="J20" s="6">
        <v>25</v>
      </c>
      <c r="K20" s="1">
        <v>5</v>
      </c>
      <c r="L20" s="6">
        <v>5</v>
      </c>
      <c r="M20" s="4" t="s">
        <v>174</v>
      </c>
      <c r="N20" s="6">
        <v>14</v>
      </c>
      <c r="O20" s="6">
        <v>6</v>
      </c>
      <c r="P20" s="6">
        <v>4</v>
      </c>
      <c r="Q20" s="6">
        <v>4</v>
      </c>
      <c r="R20" s="6">
        <v>30</v>
      </c>
      <c r="S20" s="6">
        <v>29</v>
      </c>
      <c r="T20" s="6">
        <v>1</v>
      </c>
      <c r="U20" s="6">
        <v>22</v>
      </c>
    </row>
    <row r="21" spans="1:21" x14ac:dyDescent="0.25">
      <c r="A21" s="10">
        <v>6</v>
      </c>
      <c r="B21" s="4" t="s">
        <v>45</v>
      </c>
      <c r="C21" s="6">
        <v>18</v>
      </c>
      <c r="D21" s="6">
        <v>7</v>
      </c>
      <c r="E21" s="6">
        <v>4</v>
      </c>
      <c r="F21" s="6">
        <v>7</v>
      </c>
      <c r="G21" s="6">
        <v>40</v>
      </c>
      <c r="H21" s="6">
        <v>34</v>
      </c>
      <c r="I21" s="6">
        <v>6</v>
      </c>
      <c r="J21" s="6">
        <v>25</v>
      </c>
      <c r="K21" s="1">
        <v>6</v>
      </c>
      <c r="L21" s="6">
        <v>6</v>
      </c>
      <c r="M21" s="4" t="s">
        <v>172</v>
      </c>
      <c r="N21" s="6">
        <v>15</v>
      </c>
      <c r="O21" s="6">
        <v>6</v>
      </c>
      <c r="P21" s="6">
        <v>3</v>
      </c>
      <c r="Q21" s="6">
        <v>6</v>
      </c>
      <c r="R21" s="6">
        <v>46</v>
      </c>
      <c r="S21" s="6">
        <v>31</v>
      </c>
      <c r="T21" s="6">
        <v>15</v>
      </c>
      <c r="U21" s="6">
        <v>21</v>
      </c>
    </row>
    <row r="22" spans="1:21" x14ac:dyDescent="0.25">
      <c r="A22" s="10">
        <v>7</v>
      </c>
      <c r="B22" s="4" t="s">
        <v>44</v>
      </c>
      <c r="C22" s="6">
        <v>18</v>
      </c>
      <c r="D22" s="6">
        <v>5</v>
      </c>
      <c r="E22" s="6">
        <v>5</v>
      </c>
      <c r="F22" s="6">
        <v>8</v>
      </c>
      <c r="G22" s="6">
        <v>22</v>
      </c>
      <c r="H22" s="6">
        <v>44</v>
      </c>
      <c r="I22" s="6">
        <v>-22</v>
      </c>
      <c r="J22" s="6">
        <v>20</v>
      </c>
      <c r="K22" s="1">
        <v>7</v>
      </c>
      <c r="L22" s="6">
        <v>7</v>
      </c>
      <c r="M22" s="4" t="s">
        <v>169</v>
      </c>
      <c r="N22" s="6">
        <v>14</v>
      </c>
      <c r="O22" s="6">
        <v>5</v>
      </c>
      <c r="P22" s="6">
        <v>5</v>
      </c>
      <c r="Q22" s="6">
        <v>4</v>
      </c>
      <c r="R22" s="6">
        <v>37</v>
      </c>
      <c r="S22" s="6">
        <v>32</v>
      </c>
      <c r="T22" s="6">
        <v>5</v>
      </c>
      <c r="U22" s="6">
        <v>20</v>
      </c>
    </row>
    <row r="23" spans="1:21" x14ac:dyDescent="0.25">
      <c r="A23" s="10">
        <v>8</v>
      </c>
      <c r="B23" s="4" t="s">
        <v>42</v>
      </c>
      <c r="C23" s="6">
        <v>18</v>
      </c>
      <c r="D23" s="6">
        <v>5</v>
      </c>
      <c r="E23" s="6">
        <v>2</v>
      </c>
      <c r="F23" s="6">
        <v>11</v>
      </c>
      <c r="G23" s="6">
        <v>27</v>
      </c>
      <c r="H23" s="6">
        <v>56</v>
      </c>
      <c r="I23" s="6">
        <v>-29</v>
      </c>
      <c r="J23" s="6">
        <v>17</v>
      </c>
      <c r="K23" s="1">
        <v>8</v>
      </c>
      <c r="L23" s="6">
        <v>8</v>
      </c>
      <c r="M23" s="4" t="s">
        <v>173</v>
      </c>
      <c r="N23" s="6">
        <v>14</v>
      </c>
      <c r="O23" s="6">
        <v>2</v>
      </c>
      <c r="P23" s="6">
        <v>3</v>
      </c>
      <c r="Q23" s="6">
        <v>9</v>
      </c>
      <c r="R23" s="6">
        <v>18</v>
      </c>
      <c r="S23" s="6">
        <v>43</v>
      </c>
      <c r="T23" s="6">
        <v>-25</v>
      </c>
      <c r="U23" s="6">
        <v>9</v>
      </c>
    </row>
    <row r="24" spans="1:21" x14ac:dyDescent="0.25">
      <c r="A24" s="10">
        <v>9</v>
      </c>
      <c r="B24" s="4" t="s">
        <v>47</v>
      </c>
      <c r="C24" s="6">
        <v>18</v>
      </c>
      <c r="D24" s="6">
        <v>2</v>
      </c>
      <c r="E24" s="6">
        <v>3</v>
      </c>
      <c r="F24" s="6">
        <v>13</v>
      </c>
      <c r="G24" s="6">
        <v>15</v>
      </c>
      <c r="H24" s="6">
        <v>73</v>
      </c>
      <c r="I24" s="6">
        <v>-58</v>
      </c>
      <c r="J24" s="6">
        <v>9</v>
      </c>
      <c r="K24" s="1">
        <v>9</v>
      </c>
      <c r="L24" s="6">
        <v>9</v>
      </c>
      <c r="M24" s="4" t="s">
        <v>171</v>
      </c>
      <c r="N24" s="6">
        <v>15</v>
      </c>
      <c r="O24" s="6">
        <v>1</v>
      </c>
      <c r="P24" s="6">
        <v>5</v>
      </c>
      <c r="Q24" s="6">
        <v>9</v>
      </c>
      <c r="R24" s="6">
        <v>14</v>
      </c>
      <c r="S24" s="6">
        <v>46</v>
      </c>
      <c r="T24" s="6">
        <v>-32</v>
      </c>
      <c r="U24" s="6">
        <v>8</v>
      </c>
    </row>
    <row r="25" spans="1:21" x14ac:dyDescent="0.25">
      <c r="A25" s="10">
        <v>10</v>
      </c>
      <c r="B25" s="4" t="s">
        <v>46</v>
      </c>
      <c r="C25" s="6">
        <v>18</v>
      </c>
      <c r="D25" s="6">
        <v>1</v>
      </c>
      <c r="E25" s="6">
        <v>2</v>
      </c>
      <c r="F25" s="6">
        <v>15</v>
      </c>
      <c r="G25" s="6">
        <v>15</v>
      </c>
      <c r="H25" s="6">
        <v>58</v>
      </c>
      <c r="I25" s="6">
        <v>-43</v>
      </c>
      <c r="J25" s="6">
        <v>5</v>
      </c>
      <c r="K25" s="1">
        <v>10</v>
      </c>
      <c r="L25" s="6">
        <v>10</v>
      </c>
      <c r="M25" s="4" t="s">
        <v>170</v>
      </c>
      <c r="N25" s="6">
        <v>15</v>
      </c>
      <c r="O25" s="6">
        <v>0</v>
      </c>
      <c r="P25" s="6">
        <v>2</v>
      </c>
      <c r="Q25" s="6">
        <v>13</v>
      </c>
      <c r="R25" s="6">
        <v>10</v>
      </c>
      <c r="S25" s="6">
        <v>70</v>
      </c>
      <c r="T25" s="6">
        <v>-60</v>
      </c>
      <c r="U25" s="6">
        <v>2</v>
      </c>
    </row>
    <row r="27" spans="1:21" s="3" customFormat="1" x14ac:dyDescent="0.25">
      <c r="A27" s="5"/>
      <c r="B27" s="7" t="s">
        <v>64</v>
      </c>
      <c r="C27" s="5" t="s">
        <v>25</v>
      </c>
      <c r="D27" s="5" t="s">
        <v>26</v>
      </c>
      <c r="E27" s="5" t="s">
        <v>27</v>
      </c>
      <c r="F27" s="5" t="s">
        <v>28</v>
      </c>
      <c r="G27" s="5" t="s">
        <v>29</v>
      </c>
      <c r="H27" s="5" t="s">
        <v>30</v>
      </c>
      <c r="I27" s="5" t="s">
        <v>31</v>
      </c>
      <c r="J27" s="5" t="s">
        <v>32</v>
      </c>
      <c r="L27" s="5"/>
      <c r="M27" s="7" t="s">
        <v>185</v>
      </c>
      <c r="N27" s="5" t="s">
        <v>25</v>
      </c>
      <c r="O27" s="5" t="s">
        <v>26</v>
      </c>
      <c r="P27" s="5" t="s">
        <v>27</v>
      </c>
      <c r="Q27" s="5" t="s">
        <v>28</v>
      </c>
      <c r="R27" s="5" t="s">
        <v>29</v>
      </c>
      <c r="S27" s="5" t="s">
        <v>30</v>
      </c>
      <c r="T27" s="5" t="s">
        <v>31</v>
      </c>
      <c r="U27" s="5" t="s">
        <v>32</v>
      </c>
    </row>
    <row r="28" spans="1:21" x14ac:dyDescent="0.25">
      <c r="A28" s="10">
        <v>1</v>
      </c>
      <c r="B28" s="4" t="s">
        <v>49</v>
      </c>
      <c r="C28" s="6">
        <v>12</v>
      </c>
      <c r="D28" s="6">
        <v>9</v>
      </c>
      <c r="E28" s="6">
        <v>2</v>
      </c>
      <c r="F28" s="6">
        <v>1</v>
      </c>
      <c r="G28" s="6">
        <v>42</v>
      </c>
      <c r="H28" s="6">
        <v>10</v>
      </c>
      <c r="I28" s="6">
        <v>32</v>
      </c>
      <c r="J28" s="6">
        <v>29</v>
      </c>
      <c r="K28" s="1">
        <v>1</v>
      </c>
      <c r="L28" s="6">
        <v>1</v>
      </c>
      <c r="M28" s="4" t="s">
        <v>182</v>
      </c>
      <c r="N28" s="6">
        <v>10</v>
      </c>
      <c r="O28" s="6">
        <v>8</v>
      </c>
      <c r="P28" s="6">
        <v>2</v>
      </c>
      <c r="Q28" s="6">
        <v>0</v>
      </c>
      <c r="R28" s="6">
        <v>45</v>
      </c>
      <c r="S28" s="6">
        <v>6</v>
      </c>
      <c r="T28" s="6">
        <v>39</v>
      </c>
      <c r="U28" s="6">
        <v>26</v>
      </c>
    </row>
    <row r="29" spans="1:21" x14ac:dyDescent="0.25">
      <c r="A29" s="10">
        <v>2</v>
      </c>
      <c r="B29" s="4" t="s">
        <v>48</v>
      </c>
      <c r="C29" s="6">
        <v>12</v>
      </c>
      <c r="D29" s="6">
        <v>8</v>
      </c>
      <c r="E29" s="6">
        <v>2</v>
      </c>
      <c r="F29" s="6">
        <v>2</v>
      </c>
      <c r="G29" s="6">
        <v>33</v>
      </c>
      <c r="H29" s="6">
        <v>19</v>
      </c>
      <c r="I29" s="6">
        <v>14</v>
      </c>
      <c r="J29" s="6">
        <v>26</v>
      </c>
      <c r="K29" s="1">
        <v>2</v>
      </c>
      <c r="L29" s="6">
        <v>2</v>
      </c>
      <c r="M29" s="4" t="s">
        <v>180</v>
      </c>
      <c r="N29" s="6">
        <v>10</v>
      </c>
      <c r="O29" s="6">
        <v>7</v>
      </c>
      <c r="P29" s="6">
        <v>1</v>
      </c>
      <c r="Q29" s="6">
        <v>2</v>
      </c>
      <c r="R29" s="6">
        <v>36</v>
      </c>
      <c r="S29" s="6">
        <v>13</v>
      </c>
      <c r="T29" s="6">
        <v>23</v>
      </c>
      <c r="U29" s="6">
        <v>22</v>
      </c>
    </row>
    <row r="30" spans="1:21" x14ac:dyDescent="0.25">
      <c r="A30" s="10">
        <v>3</v>
      </c>
      <c r="B30" s="4" t="s">
        <v>51</v>
      </c>
      <c r="C30" s="6">
        <v>12</v>
      </c>
      <c r="D30" s="6">
        <v>8</v>
      </c>
      <c r="E30" s="6">
        <v>1</v>
      </c>
      <c r="F30" s="6">
        <v>3</v>
      </c>
      <c r="G30" s="6">
        <v>32</v>
      </c>
      <c r="H30" s="6">
        <v>17</v>
      </c>
      <c r="I30" s="6">
        <v>15</v>
      </c>
      <c r="J30" s="6">
        <v>25</v>
      </c>
      <c r="K30" s="1">
        <v>3</v>
      </c>
      <c r="L30" s="6">
        <v>3</v>
      </c>
      <c r="M30" s="4" t="s">
        <v>183</v>
      </c>
      <c r="N30" s="6">
        <v>10</v>
      </c>
      <c r="O30" s="6">
        <v>7</v>
      </c>
      <c r="P30" s="6">
        <v>0</v>
      </c>
      <c r="Q30" s="6">
        <v>3</v>
      </c>
      <c r="R30" s="6">
        <v>23</v>
      </c>
      <c r="S30" s="6">
        <v>7</v>
      </c>
      <c r="T30" s="6">
        <v>16</v>
      </c>
      <c r="U30" s="6">
        <v>21</v>
      </c>
    </row>
    <row r="31" spans="1:21" x14ac:dyDescent="0.25">
      <c r="A31" s="10">
        <v>4</v>
      </c>
      <c r="B31" s="4" t="s">
        <v>52</v>
      </c>
      <c r="C31" s="6">
        <v>12</v>
      </c>
      <c r="D31" s="6">
        <v>5</v>
      </c>
      <c r="E31" s="6">
        <v>1</v>
      </c>
      <c r="F31" s="6">
        <v>6</v>
      </c>
      <c r="G31" s="6">
        <v>23</v>
      </c>
      <c r="H31" s="6">
        <v>29</v>
      </c>
      <c r="I31" s="6">
        <v>-6</v>
      </c>
      <c r="J31" s="6">
        <v>16</v>
      </c>
      <c r="K31" s="1">
        <v>4</v>
      </c>
      <c r="L31" s="6">
        <v>4</v>
      </c>
      <c r="M31" s="4" t="s">
        <v>181</v>
      </c>
      <c r="N31" s="6">
        <v>10</v>
      </c>
      <c r="O31" s="6">
        <v>4</v>
      </c>
      <c r="P31" s="6">
        <v>1</v>
      </c>
      <c r="Q31" s="6">
        <v>5</v>
      </c>
      <c r="R31" s="6">
        <v>19</v>
      </c>
      <c r="S31" s="6">
        <v>21</v>
      </c>
      <c r="T31" s="6">
        <v>-2</v>
      </c>
      <c r="U31" s="6">
        <v>13</v>
      </c>
    </row>
    <row r="32" spans="1:21" x14ac:dyDescent="0.25">
      <c r="A32" s="10">
        <v>5</v>
      </c>
      <c r="B32" s="4" t="s">
        <v>50</v>
      </c>
      <c r="C32" s="6">
        <v>12</v>
      </c>
      <c r="D32" s="6">
        <v>4</v>
      </c>
      <c r="E32" s="6">
        <v>2</v>
      </c>
      <c r="F32" s="6">
        <v>6</v>
      </c>
      <c r="G32" s="6">
        <v>26</v>
      </c>
      <c r="H32" s="6">
        <v>36</v>
      </c>
      <c r="I32" s="6">
        <v>-10</v>
      </c>
      <c r="J32" s="6">
        <v>14</v>
      </c>
      <c r="K32" s="1">
        <v>5</v>
      </c>
      <c r="L32" s="6">
        <v>5</v>
      </c>
      <c r="M32" s="4" t="s">
        <v>184</v>
      </c>
      <c r="N32" s="6">
        <v>10</v>
      </c>
      <c r="O32" s="6">
        <v>2</v>
      </c>
      <c r="P32" s="6">
        <v>0</v>
      </c>
      <c r="Q32" s="6">
        <v>8</v>
      </c>
      <c r="R32" s="6">
        <v>18</v>
      </c>
      <c r="S32" s="6">
        <v>44</v>
      </c>
      <c r="T32" s="6">
        <v>-26</v>
      </c>
      <c r="U32" s="6">
        <v>6</v>
      </c>
    </row>
    <row r="33" spans="1:21" x14ac:dyDescent="0.25">
      <c r="A33" s="10">
        <v>6</v>
      </c>
      <c r="B33" s="4" t="s">
        <v>53</v>
      </c>
      <c r="C33" s="6">
        <v>12</v>
      </c>
      <c r="D33" s="6">
        <v>3</v>
      </c>
      <c r="E33" s="6">
        <v>2</v>
      </c>
      <c r="F33" s="6">
        <v>7</v>
      </c>
      <c r="G33" s="6">
        <v>25</v>
      </c>
      <c r="H33" s="6">
        <v>26</v>
      </c>
      <c r="I33" s="6">
        <v>-1</v>
      </c>
      <c r="J33" s="6">
        <v>11</v>
      </c>
      <c r="K33" s="1">
        <v>6</v>
      </c>
      <c r="L33" s="6">
        <v>6</v>
      </c>
      <c r="M33" s="4" t="s">
        <v>179</v>
      </c>
      <c r="N33" s="6">
        <v>10</v>
      </c>
      <c r="O33" s="6">
        <v>0</v>
      </c>
      <c r="P33" s="6">
        <v>0</v>
      </c>
      <c r="Q33" s="6">
        <v>10</v>
      </c>
      <c r="R33" s="6">
        <v>4</v>
      </c>
      <c r="S33" s="6">
        <v>54</v>
      </c>
      <c r="T33" s="6">
        <v>-50</v>
      </c>
      <c r="U33" s="6">
        <v>0</v>
      </c>
    </row>
    <row r="34" spans="1:21" x14ac:dyDescent="0.25">
      <c r="A34" s="10">
        <v>7</v>
      </c>
      <c r="B34" s="4" t="s">
        <v>66</v>
      </c>
      <c r="C34" s="6">
        <v>12</v>
      </c>
      <c r="D34" s="6">
        <v>0</v>
      </c>
      <c r="E34" s="6">
        <v>0</v>
      </c>
      <c r="F34" s="6">
        <v>12</v>
      </c>
      <c r="G34" s="6">
        <v>2</v>
      </c>
      <c r="H34" s="6">
        <v>46</v>
      </c>
      <c r="I34" s="6">
        <v>-44</v>
      </c>
      <c r="J34" s="6">
        <v>-6</v>
      </c>
    </row>
    <row r="36" spans="1:21" s="3" customFormat="1" x14ac:dyDescent="0.25">
      <c r="A36" s="5"/>
      <c r="B36" s="7" t="s">
        <v>65</v>
      </c>
      <c r="C36" s="5" t="s">
        <v>25</v>
      </c>
      <c r="D36" s="5" t="s">
        <v>26</v>
      </c>
      <c r="E36" s="5" t="s">
        <v>27</v>
      </c>
      <c r="F36" s="5" t="s">
        <v>28</v>
      </c>
      <c r="G36" s="5" t="s">
        <v>29</v>
      </c>
      <c r="H36" s="5" t="s">
        <v>30</v>
      </c>
      <c r="I36" s="5" t="s">
        <v>31</v>
      </c>
      <c r="J36" s="5" t="s">
        <v>32</v>
      </c>
      <c r="L36" s="5"/>
      <c r="M36" s="7" t="s">
        <v>178</v>
      </c>
      <c r="N36" s="5" t="s">
        <v>25</v>
      </c>
      <c r="O36" s="5" t="s">
        <v>26</v>
      </c>
      <c r="P36" s="5" t="s">
        <v>27</v>
      </c>
      <c r="Q36" s="5" t="s">
        <v>28</v>
      </c>
      <c r="R36" s="5" t="s">
        <v>29</v>
      </c>
      <c r="S36" s="5" t="s">
        <v>30</v>
      </c>
      <c r="T36" s="5" t="s">
        <v>31</v>
      </c>
      <c r="U36" s="5" t="s">
        <v>32</v>
      </c>
    </row>
    <row r="37" spans="1:21" x14ac:dyDescent="0.25">
      <c r="A37" s="10">
        <v>1</v>
      </c>
      <c r="B37" s="4" t="s">
        <v>54</v>
      </c>
      <c r="C37" s="6">
        <v>14</v>
      </c>
      <c r="D37" s="6">
        <v>12</v>
      </c>
      <c r="E37" s="6">
        <v>1</v>
      </c>
      <c r="F37" s="6">
        <v>1</v>
      </c>
      <c r="G37" s="6">
        <v>69</v>
      </c>
      <c r="H37" s="6">
        <v>11</v>
      </c>
      <c r="I37" s="6">
        <v>58</v>
      </c>
      <c r="J37" s="6">
        <v>37</v>
      </c>
      <c r="K37" s="1">
        <v>1</v>
      </c>
      <c r="L37" s="6">
        <v>1</v>
      </c>
      <c r="M37" s="4" t="s">
        <v>187</v>
      </c>
      <c r="N37" s="6">
        <v>14</v>
      </c>
      <c r="O37" s="6">
        <v>12</v>
      </c>
      <c r="P37" s="6">
        <v>1</v>
      </c>
      <c r="Q37" s="6">
        <v>1</v>
      </c>
      <c r="R37" s="6">
        <v>45</v>
      </c>
      <c r="S37" s="6">
        <v>16</v>
      </c>
      <c r="T37" s="6">
        <v>29</v>
      </c>
      <c r="U37" s="6">
        <v>37</v>
      </c>
    </row>
    <row r="38" spans="1:21" x14ac:dyDescent="0.25">
      <c r="A38" s="10">
        <v>2</v>
      </c>
      <c r="B38" s="4" t="s">
        <v>56</v>
      </c>
      <c r="C38" s="6">
        <v>14</v>
      </c>
      <c r="D38" s="6">
        <v>8</v>
      </c>
      <c r="E38" s="6">
        <v>2</v>
      </c>
      <c r="F38" s="6">
        <v>4</v>
      </c>
      <c r="G38" s="6">
        <v>42</v>
      </c>
      <c r="H38" s="6">
        <v>36</v>
      </c>
      <c r="I38" s="6">
        <v>6</v>
      </c>
      <c r="J38" s="6">
        <v>26</v>
      </c>
      <c r="K38" s="1">
        <v>2</v>
      </c>
      <c r="L38" s="6">
        <v>2</v>
      </c>
      <c r="M38" s="4" t="s">
        <v>193</v>
      </c>
      <c r="N38" s="6">
        <v>14</v>
      </c>
      <c r="O38" s="6">
        <v>9</v>
      </c>
      <c r="P38" s="6">
        <v>2</v>
      </c>
      <c r="Q38" s="6">
        <v>3</v>
      </c>
      <c r="R38" s="6">
        <v>35</v>
      </c>
      <c r="S38" s="6">
        <v>24</v>
      </c>
      <c r="T38" s="6">
        <v>11</v>
      </c>
      <c r="U38" s="6">
        <v>29</v>
      </c>
    </row>
    <row r="39" spans="1:21" x14ac:dyDescent="0.25">
      <c r="A39" s="10">
        <v>3</v>
      </c>
      <c r="B39" s="4" t="s">
        <v>55</v>
      </c>
      <c r="C39" s="6">
        <v>14</v>
      </c>
      <c r="D39" s="6">
        <v>8</v>
      </c>
      <c r="E39" s="6">
        <v>1</v>
      </c>
      <c r="F39" s="6">
        <v>5</v>
      </c>
      <c r="G39" s="6">
        <v>30</v>
      </c>
      <c r="H39" s="6">
        <v>22</v>
      </c>
      <c r="I39" s="6">
        <v>8</v>
      </c>
      <c r="J39" s="6">
        <v>25</v>
      </c>
      <c r="K39" s="1">
        <v>3</v>
      </c>
      <c r="L39" s="6">
        <v>3</v>
      </c>
      <c r="M39" s="4" t="s">
        <v>186</v>
      </c>
      <c r="N39" s="6">
        <v>14</v>
      </c>
      <c r="O39" s="6">
        <v>9</v>
      </c>
      <c r="P39" s="6">
        <v>1</v>
      </c>
      <c r="Q39" s="6">
        <v>4</v>
      </c>
      <c r="R39" s="6">
        <v>35</v>
      </c>
      <c r="S39" s="6">
        <v>21</v>
      </c>
      <c r="T39" s="6">
        <v>14</v>
      </c>
      <c r="U39" s="6">
        <v>28</v>
      </c>
    </row>
    <row r="40" spans="1:21" x14ac:dyDescent="0.25">
      <c r="A40" s="10">
        <v>4</v>
      </c>
      <c r="B40" s="4" t="s">
        <v>59</v>
      </c>
      <c r="C40" s="6">
        <v>14</v>
      </c>
      <c r="D40" s="6">
        <v>5</v>
      </c>
      <c r="E40" s="6">
        <v>4</v>
      </c>
      <c r="F40" s="6">
        <v>5</v>
      </c>
      <c r="G40" s="6">
        <v>23</v>
      </c>
      <c r="H40" s="6">
        <v>21</v>
      </c>
      <c r="I40" s="6">
        <v>2</v>
      </c>
      <c r="J40" s="6">
        <v>19</v>
      </c>
      <c r="K40" s="1">
        <v>4</v>
      </c>
      <c r="L40" s="6">
        <v>4</v>
      </c>
      <c r="M40" s="4" t="s">
        <v>189</v>
      </c>
      <c r="N40" s="6">
        <v>14</v>
      </c>
      <c r="O40" s="6">
        <v>7</v>
      </c>
      <c r="P40" s="6">
        <v>1</v>
      </c>
      <c r="Q40" s="6">
        <v>6</v>
      </c>
      <c r="R40" s="6">
        <v>33</v>
      </c>
      <c r="S40" s="6">
        <v>21</v>
      </c>
      <c r="T40" s="6">
        <v>12</v>
      </c>
      <c r="U40" s="6">
        <v>22</v>
      </c>
    </row>
    <row r="41" spans="1:21" x14ac:dyDescent="0.25">
      <c r="A41" s="10">
        <v>5</v>
      </c>
      <c r="B41" s="4" t="s">
        <v>157</v>
      </c>
      <c r="C41" s="6">
        <v>14</v>
      </c>
      <c r="D41" s="6">
        <v>7</v>
      </c>
      <c r="E41" s="6">
        <v>1</v>
      </c>
      <c r="F41" s="6">
        <v>6</v>
      </c>
      <c r="G41" s="6">
        <v>46</v>
      </c>
      <c r="H41" s="6">
        <v>36</v>
      </c>
      <c r="I41" s="6">
        <v>10</v>
      </c>
      <c r="J41" s="6">
        <v>19</v>
      </c>
      <c r="K41" s="1">
        <v>5</v>
      </c>
      <c r="L41" s="6">
        <v>5</v>
      </c>
      <c r="M41" s="4" t="s">
        <v>190</v>
      </c>
      <c r="N41" s="6">
        <v>14</v>
      </c>
      <c r="O41" s="6">
        <v>4</v>
      </c>
      <c r="P41" s="6">
        <v>2</v>
      </c>
      <c r="Q41" s="6">
        <v>8</v>
      </c>
      <c r="R41" s="6">
        <v>30</v>
      </c>
      <c r="S41" s="6">
        <v>43</v>
      </c>
      <c r="T41" s="6">
        <v>-13</v>
      </c>
      <c r="U41" s="6">
        <v>14</v>
      </c>
    </row>
    <row r="42" spans="1:21" x14ac:dyDescent="0.25">
      <c r="A42" s="10">
        <v>6</v>
      </c>
      <c r="B42" s="4" t="s">
        <v>57</v>
      </c>
      <c r="C42" s="6">
        <v>14</v>
      </c>
      <c r="D42" s="6">
        <v>5</v>
      </c>
      <c r="E42" s="6">
        <v>1</v>
      </c>
      <c r="F42" s="6">
        <v>8</v>
      </c>
      <c r="G42" s="6">
        <v>38</v>
      </c>
      <c r="H42" s="6">
        <v>44</v>
      </c>
      <c r="I42" s="6">
        <v>-6</v>
      </c>
      <c r="J42" s="6">
        <v>16</v>
      </c>
      <c r="K42" s="1">
        <v>6</v>
      </c>
      <c r="L42" s="6">
        <v>6</v>
      </c>
      <c r="M42" s="4" t="s">
        <v>188</v>
      </c>
      <c r="N42" s="6">
        <v>13</v>
      </c>
      <c r="O42" s="6">
        <v>3</v>
      </c>
      <c r="P42" s="6">
        <v>4</v>
      </c>
      <c r="Q42" s="6">
        <v>6</v>
      </c>
      <c r="R42" s="6">
        <v>30</v>
      </c>
      <c r="S42" s="6">
        <v>36</v>
      </c>
      <c r="T42" s="6">
        <v>-6</v>
      </c>
      <c r="U42" s="6">
        <v>13</v>
      </c>
    </row>
    <row r="43" spans="1:21" x14ac:dyDescent="0.25">
      <c r="A43" s="10">
        <v>7</v>
      </c>
      <c r="B43" s="4" t="s">
        <v>58</v>
      </c>
      <c r="C43" s="6">
        <v>14</v>
      </c>
      <c r="D43" s="6">
        <v>4</v>
      </c>
      <c r="E43" s="6">
        <v>0</v>
      </c>
      <c r="F43" s="6">
        <v>10</v>
      </c>
      <c r="G43" s="6">
        <v>25</v>
      </c>
      <c r="H43" s="6">
        <v>62</v>
      </c>
      <c r="I43" s="6">
        <v>-37</v>
      </c>
      <c r="J43" s="6">
        <v>12</v>
      </c>
      <c r="K43" s="1">
        <v>7</v>
      </c>
      <c r="L43" s="6">
        <v>7</v>
      </c>
      <c r="M43" s="4" t="s">
        <v>192</v>
      </c>
      <c r="N43" s="6">
        <v>13</v>
      </c>
      <c r="O43" s="6">
        <v>2</v>
      </c>
      <c r="P43" s="6">
        <v>4</v>
      </c>
      <c r="Q43" s="6">
        <v>7</v>
      </c>
      <c r="R43" s="6">
        <v>17</v>
      </c>
      <c r="S43" s="6">
        <v>27</v>
      </c>
      <c r="T43" s="6">
        <v>-10</v>
      </c>
      <c r="U43" s="6">
        <v>10</v>
      </c>
    </row>
    <row r="44" spans="1:21" x14ac:dyDescent="0.25">
      <c r="A44" s="10">
        <v>8</v>
      </c>
      <c r="B44" s="4" t="s">
        <v>158</v>
      </c>
      <c r="C44" s="6">
        <v>14</v>
      </c>
      <c r="D44" s="6">
        <v>1</v>
      </c>
      <c r="E44" s="6">
        <v>2</v>
      </c>
      <c r="F44" s="6">
        <v>11</v>
      </c>
      <c r="G44" s="6">
        <v>22</v>
      </c>
      <c r="H44" s="6">
        <v>63</v>
      </c>
      <c r="I44" s="6">
        <v>-41</v>
      </c>
      <c r="J44" s="6">
        <v>2</v>
      </c>
      <c r="K44" s="1">
        <v>8</v>
      </c>
      <c r="L44" s="6">
        <v>8</v>
      </c>
      <c r="M44" s="4" t="s">
        <v>191</v>
      </c>
      <c r="N44" s="6">
        <v>14</v>
      </c>
      <c r="O44" s="6">
        <v>1</v>
      </c>
      <c r="P44" s="6">
        <v>1</v>
      </c>
      <c r="Q44" s="6">
        <v>12</v>
      </c>
      <c r="R44" s="6">
        <v>19</v>
      </c>
      <c r="S44" s="6">
        <v>56</v>
      </c>
      <c r="T44" s="6">
        <v>-37</v>
      </c>
      <c r="U44" s="6">
        <v>4</v>
      </c>
    </row>
    <row r="45" spans="1:21" x14ac:dyDescent="0.25">
      <c r="B45" s="8">
        <v>44956</v>
      </c>
      <c r="M45" s="8">
        <v>45095</v>
      </c>
    </row>
    <row r="46" spans="1:21" s="3" customFormat="1" x14ac:dyDescent="0.25">
      <c r="A46" s="15"/>
      <c r="C46" s="13"/>
      <c r="D46" s="13"/>
      <c r="E46" s="13"/>
      <c r="F46" s="13"/>
      <c r="G46" s="13"/>
      <c r="H46" s="13"/>
      <c r="I46" s="13"/>
      <c r="J46" s="13"/>
      <c r="L46" s="61" t="s">
        <v>254</v>
      </c>
      <c r="M46" s="62" t="s">
        <v>253</v>
      </c>
      <c r="N46" s="61"/>
      <c r="O46" s="61"/>
      <c r="P46" s="61"/>
      <c r="Q46" s="61"/>
      <c r="R46" s="61"/>
      <c r="S46" s="61"/>
      <c r="T46" s="61"/>
      <c r="U46" s="13"/>
    </row>
    <row r="47" spans="1:21" s="3" customFormat="1" x14ac:dyDescent="0.25">
      <c r="A47" s="11"/>
      <c r="B47" s="17" t="s">
        <v>205</v>
      </c>
      <c r="C47" s="3" t="s">
        <v>212</v>
      </c>
      <c r="L47" s="11"/>
      <c r="M47" s="17" t="s">
        <v>206</v>
      </c>
      <c r="N47" s="13"/>
      <c r="O47" s="13"/>
      <c r="P47" s="13"/>
      <c r="Q47" s="13"/>
      <c r="R47" s="13"/>
      <c r="S47" s="13"/>
      <c r="T47" s="13"/>
      <c r="U47" s="13"/>
    </row>
    <row r="48" spans="1:21" x14ac:dyDescent="0.25">
      <c r="A48" s="11">
        <v>1</v>
      </c>
      <c r="B48" s="4" t="s">
        <v>71</v>
      </c>
      <c r="C48" s="16" t="s">
        <v>209</v>
      </c>
      <c r="D48" s="16"/>
      <c r="L48" s="11">
        <v>1</v>
      </c>
      <c r="M48" s="4" t="str">
        <f>M5</f>
        <v>Yuntdağspor</v>
      </c>
    </row>
    <row r="49" spans="1:21" x14ac:dyDescent="0.25">
      <c r="A49" s="11">
        <v>2</v>
      </c>
      <c r="B49" s="4" t="s">
        <v>194</v>
      </c>
      <c r="C49" s="16" t="s">
        <v>209</v>
      </c>
      <c r="D49" s="16"/>
      <c r="L49" s="11">
        <v>2</v>
      </c>
      <c r="M49" s="4" t="str">
        <f>M16</f>
        <v>Akhisargücü</v>
      </c>
    </row>
    <row r="50" spans="1:21" x14ac:dyDescent="0.25">
      <c r="A50" s="11">
        <v>3</v>
      </c>
      <c r="B50" s="4" t="s">
        <v>195</v>
      </c>
      <c r="C50" s="16" t="s">
        <v>210</v>
      </c>
      <c r="D50" s="16"/>
      <c r="L50" s="11">
        <v>3</v>
      </c>
      <c r="M50" s="4" t="str">
        <f>M28</f>
        <v>Selendi Belediyespor</v>
      </c>
    </row>
    <row r="51" spans="1:21" x14ac:dyDescent="0.25">
      <c r="A51" s="11">
        <v>4</v>
      </c>
      <c r="B51" s="4" t="s">
        <v>196</v>
      </c>
      <c r="C51" s="16" t="s">
        <v>211</v>
      </c>
      <c r="D51" s="16"/>
      <c r="L51" s="11">
        <v>4</v>
      </c>
      <c r="M51" s="4" t="str">
        <f>M37</f>
        <v>Çıkrıkçıspor</v>
      </c>
    </row>
    <row r="53" spans="1:21" s="3" customFormat="1" x14ac:dyDescent="0.25">
      <c r="A53" s="5"/>
      <c r="B53" s="18" t="s">
        <v>207</v>
      </c>
      <c r="C53" s="19" t="s">
        <v>212</v>
      </c>
      <c r="D53" s="19"/>
      <c r="E53" s="19"/>
      <c r="F53" s="19"/>
      <c r="G53" s="19"/>
      <c r="H53" s="19"/>
      <c r="I53" s="13"/>
      <c r="J53" s="13"/>
      <c r="L53" s="5"/>
      <c r="M53" s="18" t="s">
        <v>208</v>
      </c>
      <c r="N53" s="20"/>
      <c r="O53" s="20"/>
      <c r="P53" s="20"/>
      <c r="Q53" s="20"/>
      <c r="R53" s="20"/>
      <c r="S53" s="20"/>
      <c r="T53" s="13"/>
      <c r="U53" s="13"/>
    </row>
    <row r="54" spans="1:21" x14ac:dyDescent="0.25">
      <c r="A54" s="5">
        <v>1</v>
      </c>
      <c r="B54" s="9" t="s">
        <v>197</v>
      </c>
      <c r="C54" s="14" t="s">
        <v>209</v>
      </c>
      <c r="D54" s="14"/>
      <c r="E54" s="14"/>
      <c r="F54" s="14"/>
      <c r="G54" s="14"/>
      <c r="H54" s="14"/>
      <c r="L54" s="5">
        <v>1</v>
      </c>
      <c r="M54" s="9" t="str">
        <f>M13</f>
        <v>Alemspor * [ligden ihraç]</v>
      </c>
      <c r="N54" s="21"/>
      <c r="O54" s="21"/>
      <c r="P54" s="21"/>
      <c r="Q54" s="21"/>
      <c r="R54" s="21"/>
      <c r="S54" s="21"/>
    </row>
    <row r="55" spans="1:21" x14ac:dyDescent="0.25">
      <c r="A55" s="5">
        <v>2</v>
      </c>
      <c r="B55" s="9" t="s">
        <v>198</v>
      </c>
      <c r="C55" s="14" t="s">
        <v>209</v>
      </c>
      <c r="D55" s="14"/>
      <c r="E55" s="14"/>
      <c r="F55" s="14"/>
      <c r="G55" s="14"/>
      <c r="H55" s="14"/>
      <c r="L55" s="5">
        <v>2</v>
      </c>
      <c r="M55" s="9" t="str">
        <f>M25</f>
        <v>Hamidiye Doğanaltı Eylülspor</v>
      </c>
      <c r="N55" s="21"/>
      <c r="O55" s="21"/>
      <c r="P55" s="21"/>
      <c r="Q55" s="21"/>
      <c r="R55" s="21"/>
      <c r="S55" s="21"/>
    </row>
    <row r="56" spans="1:21" x14ac:dyDescent="0.25">
      <c r="A56" s="5">
        <v>3</v>
      </c>
      <c r="B56" s="9" t="s">
        <v>199</v>
      </c>
      <c r="C56" s="14" t="s">
        <v>210</v>
      </c>
      <c r="D56" s="14"/>
      <c r="E56" s="14"/>
      <c r="F56" s="14"/>
      <c r="G56" s="14"/>
      <c r="H56" s="14"/>
      <c r="L56" s="5">
        <v>3</v>
      </c>
      <c r="M56" s="9" t="str">
        <f>M33</f>
        <v>Alaşehir Yenimahalle</v>
      </c>
      <c r="N56" s="21"/>
      <c r="O56" s="21"/>
      <c r="P56" s="21"/>
      <c r="Q56" s="21"/>
      <c r="R56" s="21"/>
      <c r="S56" s="21"/>
    </row>
    <row r="57" spans="1:21" x14ac:dyDescent="0.25">
      <c r="A57" s="5">
        <v>4</v>
      </c>
      <c r="B57" s="9" t="s">
        <v>200</v>
      </c>
      <c r="C57" s="14" t="s">
        <v>210</v>
      </c>
      <c r="D57" s="14"/>
      <c r="E57" s="14"/>
      <c r="F57" s="14"/>
      <c r="G57" s="14"/>
      <c r="H57" s="14"/>
      <c r="L57" s="5">
        <v>4</v>
      </c>
      <c r="M57" s="9" t="str">
        <f>M44</f>
        <v>Turgutlu Gençlikgücü</v>
      </c>
      <c r="N57" s="21"/>
      <c r="O57" s="21"/>
      <c r="P57" s="21"/>
      <c r="Q57" s="21"/>
      <c r="R57" s="21"/>
      <c r="S57" s="21"/>
    </row>
  </sheetData>
  <pageMargins left="0" right="0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topLeftCell="B37" workbookViewId="0">
      <selection activeCell="T54" sqref="T54"/>
    </sheetView>
  </sheetViews>
  <sheetFormatPr defaultRowHeight="12" x14ac:dyDescent="0.2"/>
  <cols>
    <col min="1" max="1" width="2.7109375" style="24" customWidth="1"/>
    <col min="2" max="2" width="2" style="32" customWidth="1"/>
    <col min="3" max="3" width="19.140625" style="24" customWidth="1"/>
    <col min="4" max="9" width="2.7109375" style="24" customWidth="1"/>
    <col min="10" max="10" width="2.7109375" style="32" customWidth="1"/>
    <col min="11" max="11" width="2.7109375" style="24" customWidth="1"/>
    <col min="12" max="12" width="1.42578125" style="24" customWidth="1"/>
    <col min="13" max="13" width="1.5703125" style="24" customWidth="1"/>
    <col min="14" max="14" width="18.42578125" style="24" customWidth="1"/>
    <col min="15" max="22" width="2.7109375" style="24" customWidth="1"/>
    <col min="23" max="16384" width="9.140625" style="24"/>
  </cols>
  <sheetData>
    <row r="2" spans="2:22" x14ac:dyDescent="0.2">
      <c r="B2" s="22"/>
      <c r="C2" s="23" t="s">
        <v>67</v>
      </c>
      <c r="D2" s="22" t="s">
        <v>25</v>
      </c>
      <c r="E2" s="22" t="s">
        <v>26</v>
      </c>
      <c r="F2" s="22" t="s">
        <v>27</v>
      </c>
      <c r="G2" s="22" t="s">
        <v>28</v>
      </c>
      <c r="H2" s="22" t="s">
        <v>29</v>
      </c>
      <c r="I2" s="22" t="s">
        <v>30</v>
      </c>
      <c r="J2" s="22" t="s">
        <v>31</v>
      </c>
      <c r="K2" s="22" t="s">
        <v>32</v>
      </c>
      <c r="M2" s="22"/>
      <c r="N2" s="23" t="s">
        <v>76</v>
      </c>
      <c r="O2" s="22" t="s">
        <v>25</v>
      </c>
      <c r="P2" s="22" t="s">
        <v>26</v>
      </c>
      <c r="Q2" s="22" t="s">
        <v>27</v>
      </c>
      <c r="R2" s="22" t="s">
        <v>28</v>
      </c>
      <c r="S2" s="22" t="s">
        <v>29</v>
      </c>
      <c r="T2" s="22" t="s">
        <v>30</v>
      </c>
      <c r="U2" s="22" t="s">
        <v>31</v>
      </c>
      <c r="V2" s="22" t="s">
        <v>32</v>
      </c>
    </row>
    <row r="3" spans="2:22" x14ac:dyDescent="0.2">
      <c r="B3" s="25">
        <v>1</v>
      </c>
      <c r="C3" s="26" t="s">
        <v>73</v>
      </c>
      <c r="D3" s="25">
        <v>8</v>
      </c>
      <c r="E3" s="25">
        <v>8</v>
      </c>
      <c r="F3" s="25">
        <v>0</v>
      </c>
      <c r="G3" s="25">
        <v>0</v>
      </c>
      <c r="H3" s="25">
        <v>71</v>
      </c>
      <c r="I3" s="25">
        <v>0</v>
      </c>
      <c r="J3" s="27">
        <v>71</v>
      </c>
      <c r="K3" s="25">
        <v>24</v>
      </c>
      <c r="M3" s="25">
        <v>1</v>
      </c>
      <c r="N3" s="26" t="s">
        <v>78</v>
      </c>
      <c r="O3" s="25">
        <v>12</v>
      </c>
      <c r="P3" s="25">
        <v>12</v>
      </c>
      <c r="Q3" s="25">
        <v>0</v>
      </c>
      <c r="R3" s="25">
        <v>0</v>
      </c>
      <c r="S3" s="25">
        <v>77</v>
      </c>
      <c r="T3" s="25">
        <v>3</v>
      </c>
      <c r="U3" s="27">
        <v>74</v>
      </c>
      <c r="V3" s="25">
        <v>36</v>
      </c>
    </row>
    <row r="4" spans="2:22" x14ac:dyDescent="0.2">
      <c r="B4" s="25">
        <v>2</v>
      </c>
      <c r="C4" s="26" t="s">
        <v>72</v>
      </c>
      <c r="D4" s="25">
        <v>8</v>
      </c>
      <c r="E4" s="25">
        <v>7</v>
      </c>
      <c r="F4" s="25">
        <v>0</v>
      </c>
      <c r="G4" s="25">
        <v>1</v>
      </c>
      <c r="H4" s="25">
        <v>71</v>
      </c>
      <c r="I4" s="25">
        <v>5</v>
      </c>
      <c r="J4" s="25">
        <v>66</v>
      </c>
      <c r="K4" s="25">
        <v>21</v>
      </c>
      <c r="M4" s="25">
        <v>2</v>
      </c>
      <c r="N4" s="26" t="s">
        <v>77</v>
      </c>
      <c r="O4" s="25">
        <v>12</v>
      </c>
      <c r="P4" s="25">
        <v>9</v>
      </c>
      <c r="Q4" s="25">
        <v>1</v>
      </c>
      <c r="R4" s="25">
        <v>2</v>
      </c>
      <c r="S4" s="25">
        <v>34</v>
      </c>
      <c r="T4" s="25">
        <v>23</v>
      </c>
      <c r="U4" s="25">
        <v>11</v>
      </c>
      <c r="V4" s="25">
        <v>28</v>
      </c>
    </row>
    <row r="5" spans="2:22" x14ac:dyDescent="0.2">
      <c r="B5" s="25">
        <v>3</v>
      </c>
      <c r="C5" s="26" t="s">
        <v>74</v>
      </c>
      <c r="D5" s="25">
        <v>8</v>
      </c>
      <c r="E5" s="25">
        <v>5</v>
      </c>
      <c r="F5" s="25">
        <v>0</v>
      </c>
      <c r="G5" s="25">
        <v>3</v>
      </c>
      <c r="H5" s="25">
        <v>38</v>
      </c>
      <c r="I5" s="25">
        <v>9</v>
      </c>
      <c r="J5" s="27">
        <v>29</v>
      </c>
      <c r="K5" s="25">
        <v>15</v>
      </c>
      <c r="M5" s="28">
        <v>3</v>
      </c>
      <c r="N5" s="29" t="s">
        <v>82</v>
      </c>
      <c r="O5" s="28">
        <v>12</v>
      </c>
      <c r="P5" s="28">
        <v>5</v>
      </c>
      <c r="Q5" s="28">
        <v>3</v>
      </c>
      <c r="R5" s="28">
        <v>4</v>
      </c>
      <c r="S5" s="28">
        <v>26</v>
      </c>
      <c r="T5" s="28">
        <v>33</v>
      </c>
      <c r="U5" s="30">
        <v>-7</v>
      </c>
      <c r="V5" s="28">
        <v>19</v>
      </c>
    </row>
    <row r="6" spans="2:22" x14ac:dyDescent="0.2">
      <c r="B6" s="28">
        <v>4</v>
      </c>
      <c r="C6" s="29" t="s">
        <v>69</v>
      </c>
      <c r="D6" s="28">
        <v>8</v>
      </c>
      <c r="E6" s="28">
        <v>5</v>
      </c>
      <c r="F6" s="28">
        <v>0</v>
      </c>
      <c r="G6" s="28">
        <v>3</v>
      </c>
      <c r="H6" s="28">
        <v>27</v>
      </c>
      <c r="I6" s="28">
        <v>20</v>
      </c>
      <c r="J6" s="28">
        <v>7</v>
      </c>
      <c r="K6" s="28">
        <v>15</v>
      </c>
      <c r="M6" s="28">
        <v>4</v>
      </c>
      <c r="N6" s="29" t="s">
        <v>80</v>
      </c>
      <c r="O6" s="28">
        <v>12</v>
      </c>
      <c r="P6" s="28">
        <v>5</v>
      </c>
      <c r="Q6" s="28">
        <v>1</v>
      </c>
      <c r="R6" s="28">
        <v>6</v>
      </c>
      <c r="S6" s="28">
        <v>27</v>
      </c>
      <c r="T6" s="28">
        <v>36</v>
      </c>
      <c r="U6" s="28">
        <v>-9</v>
      </c>
      <c r="V6" s="28">
        <v>16</v>
      </c>
    </row>
    <row r="7" spans="2:22" x14ac:dyDescent="0.2">
      <c r="B7" s="28">
        <v>5</v>
      </c>
      <c r="C7" s="29" t="s">
        <v>68</v>
      </c>
      <c r="D7" s="28">
        <v>8</v>
      </c>
      <c r="E7" s="28">
        <v>4</v>
      </c>
      <c r="F7" s="28">
        <v>1</v>
      </c>
      <c r="G7" s="28">
        <v>3</v>
      </c>
      <c r="H7" s="28">
        <v>40</v>
      </c>
      <c r="I7" s="28">
        <v>23</v>
      </c>
      <c r="J7" s="28">
        <v>17</v>
      </c>
      <c r="K7" s="28">
        <v>13</v>
      </c>
      <c r="M7" s="28">
        <v>5</v>
      </c>
      <c r="N7" s="29" t="s">
        <v>79</v>
      </c>
      <c r="O7" s="28">
        <v>12</v>
      </c>
      <c r="P7" s="28">
        <v>4</v>
      </c>
      <c r="Q7" s="28">
        <v>3</v>
      </c>
      <c r="R7" s="28">
        <v>5</v>
      </c>
      <c r="S7" s="28">
        <v>25</v>
      </c>
      <c r="T7" s="28">
        <v>26</v>
      </c>
      <c r="U7" s="30">
        <v>-1</v>
      </c>
      <c r="V7" s="28">
        <v>15</v>
      </c>
    </row>
    <row r="8" spans="2:22" x14ac:dyDescent="0.2">
      <c r="B8" s="28">
        <v>6</v>
      </c>
      <c r="C8" s="29" t="s">
        <v>70</v>
      </c>
      <c r="D8" s="28">
        <v>8</v>
      </c>
      <c r="E8" s="28">
        <v>3</v>
      </c>
      <c r="F8" s="28">
        <v>1</v>
      </c>
      <c r="G8" s="28">
        <v>4</v>
      </c>
      <c r="H8" s="28">
        <v>31</v>
      </c>
      <c r="I8" s="28">
        <v>48</v>
      </c>
      <c r="J8" s="28">
        <v>-17</v>
      </c>
      <c r="K8" s="31">
        <v>7</v>
      </c>
      <c r="M8" s="28">
        <v>6</v>
      </c>
      <c r="N8" s="29" t="s">
        <v>81</v>
      </c>
      <c r="O8" s="28">
        <v>12</v>
      </c>
      <c r="P8" s="28">
        <v>3</v>
      </c>
      <c r="Q8" s="28">
        <v>0</v>
      </c>
      <c r="R8" s="28">
        <v>9</v>
      </c>
      <c r="S8" s="28">
        <v>15</v>
      </c>
      <c r="T8" s="28">
        <v>50</v>
      </c>
      <c r="U8" s="28">
        <v>-35</v>
      </c>
      <c r="V8" s="28">
        <v>9</v>
      </c>
    </row>
    <row r="9" spans="2:22" x14ac:dyDescent="0.2">
      <c r="B9" s="28">
        <v>7</v>
      </c>
      <c r="C9" s="29" t="s">
        <v>75</v>
      </c>
      <c r="D9" s="28">
        <v>8</v>
      </c>
      <c r="E9" s="28">
        <v>2</v>
      </c>
      <c r="F9" s="28">
        <v>0</v>
      </c>
      <c r="G9" s="28">
        <v>6</v>
      </c>
      <c r="H9" s="28">
        <v>21</v>
      </c>
      <c r="I9" s="28">
        <v>58</v>
      </c>
      <c r="J9" s="30">
        <v>-37</v>
      </c>
      <c r="K9" s="28">
        <v>6</v>
      </c>
      <c r="M9" s="28">
        <v>7</v>
      </c>
      <c r="N9" s="29" t="s">
        <v>83</v>
      </c>
      <c r="O9" s="28">
        <v>12</v>
      </c>
      <c r="P9" s="28">
        <v>0</v>
      </c>
      <c r="Q9" s="28">
        <v>0</v>
      </c>
      <c r="R9" s="28">
        <v>12</v>
      </c>
      <c r="S9" s="28">
        <v>0</v>
      </c>
      <c r="T9" s="28">
        <v>36</v>
      </c>
      <c r="U9" s="28">
        <v>-36</v>
      </c>
      <c r="V9" s="28">
        <v>0</v>
      </c>
    </row>
    <row r="10" spans="2:22" x14ac:dyDescent="0.2">
      <c r="B10" s="28">
        <v>8</v>
      </c>
      <c r="C10" s="29" t="s">
        <v>71</v>
      </c>
      <c r="D10" s="28">
        <v>8</v>
      </c>
      <c r="E10" s="28">
        <v>1</v>
      </c>
      <c r="F10" s="28">
        <v>0</v>
      </c>
      <c r="G10" s="28">
        <v>7</v>
      </c>
      <c r="H10" s="28">
        <v>9</v>
      </c>
      <c r="I10" s="28">
        <v>72</v>
      </c>
      <c r="J10" s="28">
        <v>-63</v>
      </c>
      <c r="K10" s="28">
        <v>3</v>
      </c>
    </row>
    <row r="11" spans="2:22" x14ac:dyDescent="0.2">
      <c r="B11" s="28">
        <v>9</v>
      </c>
      <c r="C11" s="29" t="s">
        <v>116</v>
      </c>
      <c r="D11" s="28">
        <v>8</v>
      </c>
      <c r="E11" s="28">
        <v>0</v>
      </c>
      <c r="F11" s="28">
        <v>0</v>
      </c>
      <c r="G11" s="28">
        <v>8</v>
      </c>
      <c r="H11" s="28">
        <v>1</v>
      </c>
      <c r="I11" s="28">
        <v>74</v>
      </c>
      <c r="J11" s="30">
        <v>-73</v>
      </c>
      <c r="K11" s="28">
        <v>0</v>
      </c>
      <c r="M11" s="22"/>
      <c r="N11" s="23" t="s">
        <v>90</v>
      </c>
      <c r="O11" s="22" t="s">
        <v>25</v>
      </c>
      <c r="P11" s="22" t="s">
        <v>26</v>
      </c>
      <c r="Q11" s="22" t="s">
        <v>27</v>
      </c>
      <c r="R11" s="22" t="s">
        <v>28</v>
      </c>
      <c r="S11" s="22" t="s">
        <v>29</v>
      </c>
      <c r="T11" s="22" t="s">
        <v>30</v>
      </c>
      <c r="U11" s="22" t="s">
        <v>31</v>
      </c>
      <c r="V11" s="22" t="s">
        <v>32</v>
      </c>
    </row>
    <row r="12" spans="2:22" x14ac:dyDescent="0.2">
      <c r="M12" s="25">
        <v>1</v>
      </c>
      <c r="N12" s="26" t="s">
        <v>92</v>
      </c>
      <c r="O12" s="25">
        <v>12</v>
      </c>
      <c r="P12" s="25">
        <v>10</v>
      </c>
      <c r="Q12" s="25">
        <v>0</v>
      </c>
      <c r="R12" s="25">
        <v>2</v>
      </c>
      <c r="S12" s="25">
        <v>40</v>
      </c>
      <c r="T12" s="25">
        <v>10</v>
      </c>
      <c r="U12" s="25">
        <v>30</v>
      </c>
      <c r="V12" s="25">
        <v>30</v>
      </c>
    </row>
    <row r="13" spans="2:22" x14ac:dyDescent="0.2">
      <c r="B13" s="22"/>
      <c r="C13" s="23" t="s">
        <v>84</v>
      </c>
      <c r="D13" s="22" t="s">
        <v>25</v>
      </c>
      <c r="E13" s="22" t="s">
        <v>26</v>
      </c>
      <c r="F13" s="22" t="s">
        <v>27</v>
      </c>
      <c r="G13" s="22" t="s">
        <v>28</v>
      </c>
      <c r="H13" s="22" t="s">
        <v>29</v>
      </c>
      <c r="I13" s="22" t="s">
        <v>30</v>
      </c>
      <c r="J13" s="22" t="s">
        <v>31</v>
      </c>
      <c r="K13" s="22" t="s">
        <v>32</v>
      </c>
      <c r="M13" s="25">
        <v>2</v>
      </c>
      <c r="N13" s="26" t="s">
        <v>91</v>
      </c>
      <c r="O13" s="25">
        <v>12</v>
      </c>
      <c r="P13" s="25">
        <v>10</v>
      </c>
      <c r="Q13" s="25">
        <v>0</v>
      </c>
      <c r="R13" s="25">
        <v>2</v>
      </c>
      <c r="S13" s="25">
        <v>46</v>
      </c>
      <c r="T13" s="25">
        <v>19</v>
      </c>
      <c r="U13" s="27">
        <v>27</v>
      </c>
      <c r="V13" s="25">
        <v>30</v>
      </c>
    </row>
    <row r="14" spans="2:22" x14ac:dyDescent="0.2">
      <c r="B14" s="25">
        <v>1</v>
      </c>
      <c r="C14" s="26" t="s">
        <v>87</v>
      </c>
      <c r="D14" s="25">
        <v>10</v>
      </c>
      <c r="E14" s="25">
        <v>9</v>
      </c>
      <c r="F14" s="25">
        <v>1</v>
      </c>
      <c r="G14" s="25">
        <v>0</v>
      </c>
      <c r="H14" s="25">
        <v>34</v>
      </c>
      <c r="I14" s="25">
        <v>5</v>
      </c>
      <c r="J14" s="27">
        <v>29</v>
      </c>
      <c r="K14" s="25">
        <v>28</v>
      </c>
      <c r="M14" s="28">
        <v>3</v>
      </c>
      <c r="N14" s="29" t="s">
        <v>96</v>
      </c>
      <c r="O14" s="28">
        <v>12</v>
      </c>
      <c r="P14" s="28">
        <v>8</v>
      </c>
      <c r="Q14" s="28">
        <v>1</v>
      </c>
      <c r="R14" s="28">
        <v>3</v>
      </c>
      <c r="S14" s="28">
        <v>52</v>
      </c>
      <c r="T14" s="28">
        <v>23</v>
      </c>
      <c r="U14" s="30">
        <v>29</v>
      </c>
      <c r="V14" s="28">
        <v>25</v>
      </c>
    </row>
    <row r="15" spans="2:22" x14ac:dyDescent="0.2">
      <c r="B15" s="25">
        <v>2</v>
      </c>
      <c r="C15" s="26" t="s">
        <v>88</v>
      </c>
      <c r="D15" s="25">
        <v>10</v>
      </c>
      <c r="E15" s="25">
        <v>7</v>
      </c>
      <c r="F15" s="25">
        <v>1</v>
      </c>
      <c r="G15" s="25">
        <v>2</v>
      </c>
      <c r="H15" s="25">
        <v>26</v>
      </c>
      <c r="I15" s="25">
        <v>15</v>
      </c>
      <c r="J15" s="27">
        <v>11</v>
      </c>
      <c r="K15" s="25">
        <v>22</v>
      </c>
      <c r="M15" s="28">
        <v>4</v>
      </c>
      <c r="N15" s="29" t="s">
        <v>93</v>
      </c>
      <c r="O15" s="28">
        <v>12</v>
      </c>
      <c r="P15" s="28">
        <v>7</v>
      </c>
      <c r="Q15" s="28">
        <v>1</v>
      </c>
      <c r="R15" s="28">
        <v>4</v>
      </c>
      <c r="S15" s="28">
        <v>38</v>
      </c>
      <c r="T15" s="28">
        <v>27</v>
      </c>
      <c r="U15" s="30">
        <v>11</v>
      </c>
      <c r="V15" s="28">
        <v>22</v>
      </c>
    </row>
    <row r="16" spans="2:22" x14ac:dyDescent="0.2">
      <c r="B16" s="28">
        <v>3</v>
      </c>
      <c r="C16" s="29" t="s">
        <v>85</v>
      </c>
      <c r="D16" s="28">
        <v>10</v>
      </c>
      <c r="E16" s="28">
        <v>4</v>
      </c>
      <c r="F16" s="28">
        <v>1</v>
      </c>
      <c r="G16" s="28">
        <v>5</v>
      </c>
      <c r="H16" s="28">
        <v>18</v>
      </c>
      <c r="I16" s="28">
        <v>24</v>
      </c>
      <c r="J16" s="30">
        <v>-6</v>
      </c>
      <c r="K16" s="28">
        <v>13</v>
      </c>
      <c r="M16" s="28">
        <v>5</v>
      </c>
      <c r="N16" s="29" t="s">
        <v>97</v>
      </c>
      <c r="O16" s="28">
        <v>12</v>
      </c>
      <c r="P16" s="28">
        <v>3</v>
      </c>
      <c r="Q16" s="28">
        <v>0</v>
      </c>
      <c r="R16" s="28">
        <v>9</v>
      </c>
      <c r="S16" s="28">
        <v>20</v>
      </c>
      <c r="T16" s="28">
        <v>62</v>
      </c>
      <c r="U16" s="28">
        <v>-42</v>
      </c>
      <c r="V16" s="28">
        <v>9</v>
      </c>
    </row>
    <row r="17" spans="1:22" x14ac:dyDescent="0.2">
      <c r="B17" s="28">
        <v>4</v>
      </c>
      <c r="C17" s="29" t="s">
        <v>94</v>
      </c>
      <c r="D17" s="28">
        <v>10</v>
      </c>
      <c r="E17" s="28">
        <v>4</v>
      </c>
      <c r="F17" s="28">
        <v>3</v>
      </c>
      <c r="G17" s="28">
        <v>3</v>
      </c>
      <c r="H17" s="28">
        <v>22</v>
      </c>
      <c r="I17" s="28">
        <v>23</v>
      </c>
      <c r="J17" s="28">
        <v>-1</v>
      </c>
      <c r="K17" s="28">
        <v>12</v>
      </c>
      <c r="M17" s="28">
        <v>6</v>
      </c>
      <c r="N17" s="29" t="s">
        <v>95</v>
      </c>
      <c r="O17" s="28">
        <v>12</v>
      </c>
      <c r="P17" s="28">
        <v>3</v>
      </c>
      <c r="Q17" s="28">
        <v>0</v>
      </c>
      <c r="R17" s="28">
        <v>9</v>
      </c>
      <c r="S17" s="28">
        <v>20</v>
      </c>
      <c r="T17" s="28">
        <v>36</v>
      </c>
      <c r="U17" s="28">
        <v>-16</v>
      </c>
      <c r="V17" s="28">
        <v>6</v>
      </c>
    </row>
    <row r="18" spans="1:22" x14ac:dyDescent="0.2">
      <c r="B18" s="28">
        <v>5</v>
      </c>
      <c r="C18" s="29" t="s">
        <v>86</v>
      </c>
      <c r="D18" s="28">
        <v>10</v>
      </c>
      <c r="E18" s="28">
        <v>2</v>
      </c>
      <c r="F18" s="28">
        <v>2</v>
      </c>
      <c r="G18" s="28">
        <v>6</v>
      </c>
      <c r="H18" s="28">
        <v>15</v>
      </c>
      <c r="I18" s="28">
        <v>18</v>
      </c>
      <c r="J18" s="28">
        <v>-3</v>
      </c>
      <c r="K18" s="28">
        <v>8</v>
      </c>
      <c r="M18" s="28">
        <v>7</v>
      </c>
      <c r="N18" s="29" t="s">
        <v>98</v>
      </c>
      <c r="O18" s="28">
        <v>12</v>
      </c>
      <c r="P18" s="28">
        <v>0</v>
      </c>
      <c r="Q18" s="28">
        <v>0</v>
      </c>
      <c r="R18" s="28">
        <v>12</v>
      </c>
      <c r="S18" s="28">
        <v>3</v>
      </c>
      <c r="T18" s="28">
        <v>47</v>
      </c>
      <c r="U18" s="28">
        <v>-44</v>
      </c>
      <c r="V18" s="28">
        <v>0</v>
      </c>
    </row>
    <row r="19" spans="1:22" x14ac:dyDescent="0.2">
      <c r="B19" s="28">
        <v>6</v>
      </c>
      <c r="C19" s="29" t="s">
        <v>89</v>
      </c>
      <c r="D19" s="28">
        <v>10</v>
      </c>
      <c r="E19" s="28">
        <v>0</v>
      </c>
      <c r="F19" s="28">
        <v>0</v>
      </c>
      <c r="G19" s="28">
        <v>10</v>
      </c>
      <c r="H19" s="28">
        <v>0</v>
      </c>
      <c r="I19" s="28">
        <v>30</v>
      </c>
      <c r="J19" s="28">
        <v>-30</v>
      </c>
      <c r="K19" s="28">
        <v>0</v>
      </c>
    </row>
    <row r="21" spans="1:22" x14ac:dyDescent="0.2">
      <c r="B21" s="22"/>
      <c r="C21" s="23" t="s">
        <v>99</v>
      </c>
      <c r="D21" s="22" t="s">
        <v>25</v>
      </c>
      <c r="E21" s="22" t="s">
        <v>26</v>
      </c>
      <c r="F21" s="22" t="s">
        <v>27</v>
      </c>
      <c r="G21" s="22" t="s">
        <v>28</v>
      </c>
      <c r="H21" s="22" t="s">
        <v>29</v>
      </c>
      <c r="I21" s="22" t="s">
        <v>30</v>
      </c>
      <c r="J21" s="22" t="s">
        <v>31</v>
      </c>
      <c r="K21" s="22" t="s">
        <v>32</v>
      </c>
    </row>
    <row r="22" spans="1:22" x14ac:dyDescent="0.2">
      <c r="B22" s="25">
        <v>1</v>
      </c>
      <c r="C22" s="26" t="s">
        <v>103</v>
      </c>
      <c r="D22" s="25">
        <v>9</v>
      </c>
      <c r="E22" s="25">
        <v>8</v>
      </c>
      <c r="F22" s="25">
        <v>0</v>
      </c>
      <c r="G22" s="25">
        <v>1</v>
      </c>
      <c r="H22" s="25">
        <v>24</v>
      </c>
      <c r="I22" s="25">
        <v>6</v>
      </c>
      <c r="J22" s="27">
        <v>18</v>
      </c>
      <c r="K22" s="25">
        <v>27</v>
      </c>
      <c r="M22" s="33"/>
      <c r="N22" s="33" t="s">
        <v>118</v>
      </c>
      <c r="O22" s="22" t="s">
        <v>25</v>
      </c>
      <c r="P22" s="22" t="s">
        <v>26</v>
      </c>
      <c r="Q22" s="22" t="s">
        <v>27</v>
      </c>
      <c r="R22" s="22" t="s">
        <v>28</v>
      </c>
      <c r="S22" s="22" t="s">
        <v>29</v>
      </c>
      <c r="T22" s="22" t="s">
        <v>30</v>
      </c>
      <c r="U22" s="22" t="s">
        <v>31</v>
      </c>
      <c r="V22" s="22" t="s">
        <v>32</v>
      </c>
    </row>
    <row r="23" spans="1:22" x14ac:dyDescent="0.2">
      <c r="B23" s="28">
        <v>2</v>
      </c>
      <c r="C23" s="29" t="s">
        <v>100</v>
      </c>
      <c r="D23" s="28">
        <v>9</v>
      </c>
      <c r="E23" s="28">
        <v>5</v>
      </c>
      <c r="F23" s="28">
        <v>1</v>
      </c>
      <c r="G23" s="28">
        <v>3</v>
      </c>
      <c r="H23" s="28">
        <v>18</v>
      </c>
      <c r="I23" s="28">
        <v>11</v>
      </c>
      <c r="J23" s="28">
        <v>7</v>
      </c>
      <c r="K23" s="28">
        <v>16</v>
      </c>
      <c r="M23" s="30">
        <v>1</v>
      </c>
      <c r="N23" s="34" t="s">
        <v>123</v>
      </c>
      <c r="O23" s="35">
        <v>4</v>
      </c>
      <c r="P23" s="36">
        <v>3</v>
      </c>
      <c r="Q23" s="36">
        <v>0</v>
      </c>
      <c r="R23" s="36">
        <v>1</v>
      </c>
      <c r="S23" s="36">
        <v>9</v>
      </c>
      <c r="T23" s="36">
        <v>4</v>
      </c>
      <c r="U23" s="36">
        <v>5</v>
      </c>
      <c r="V23" s="36">
        <v>9</v>
      </c>
    </row>
    <row r="24" spans="1:22" x14ac:dyDescent="0.2">
      <c r="B24" s="28">
        <v>3</v>
      </c>
      <c r="C24" s="29" t="s">
        <v>102</v>
      </c>
      <c r="D24" s="28">
        <v>9</v>
      </c>
      <c r="E24" s="28">
        <v>4</v>
      </c>
      <c r="F24" s="28">
        <v>1</v>
      </c>
      <c r="G24" s="28">
        <v>4</v>
      </c>
      <c r="H24" s="28">
        <v>18</v>
      </c>
      <c r="I24" s="28">
        <v>16</v>
      </c>
      <c r="J24" s="30">
        <v>2</v>
      </c>
      <c r="K24" s="28">
        <v>13</v>
      </c>
      <c r="M24" s="30">
        <v>2</v>
      </c>
      <c r="N24" s="34" t="s">
        <v>127</v>
      </c>
      <c r="O24" s="35">
        <v>4</v>
      </c>
      <c r="P24" s="36">
        <v>3</v>
      </c>
      <c r="Q24" s="36">
        <v>0</v>
      </c>
      <c r="R24" s="36">
        <v>1</v>
      </c>
      <c r="S24" s="36">
        <v>10</v>
      </c>
      <c r="T24" s="36">
        <v>5</v>
      </c>
      <c r="U24" s="36">
        <v>5</v>
      </c>
      <c r="V24" s="36">
        <v>9</v>
      </c>
    </row>
    <row r="25" spans="1:22" x14ac:dyDescent="0.2">
      <c r="B25" s="28">
        <v>4</v>
      </c>
      <c r="C25" s="29" t="s">
        <v>101</v>
      </c>
      <c r="D25" s="28">
        <v>9</v>
      </c>
      <c r="E25" s="28">
        <v>0</v>
      </c>
      <c r="F25" s="28">
        <v>0</v>
      </c>
      <c r="G25" s="28">
        <v>9</v>
      </c>
      <c r="H25" s="28">
        <v>0</v>
      </c>
      <c r="I25" s="28">
        <v>27</v>
      </c>
      <c r="J25" s="30">
        <v>-27</v>
      </c>
      <c r="K25" s="28">
        <v>0</v>
      </c>
      <c r="M25" s="30">
        <v>3</v>
      </c>
      <c r="N25" s="37" t="s">
        <v>126</v>
      </c>
      <c r="O25" s="38">
        <v>4</v>
      </c>
      <c r="P25" s="30">
        <v>3</v>
      </c>
      <c r="Q25" s="30">
        <v>0</v>
      </c>
      <c r="R25" s="30">
        <v>1</v>
      </c>
      <c r="S25" s="30">
        <v>12</v>
      </c>
      <c r="T25" s="30">
        <v>5</v>
      </c>
      <c r="U25" s="30">
        <v>7</v>
      </c>
      <c r="V25" s="30">
        <v>9</v>
      </c>
    </row>
    <row r="26" spans="1:22" x14ac:dyDescent="0.2">
      <c r="A26" s="39"/>
      <c r="C26" s="40">
        <v>44948</v>
      </c>
      <c r="M26" s="30">
        <v>4</v>
      </c>
      <c r="N26" s="37" t="s">
        <v>125</v>
      </c>
      <c r="O26" s="38">
        <v>4</v>
      </c>
      <c r="P26" s="30">
        <v>1</v>
      </c>
      <c r="Q26" s="30">
        <v>0</v>
      </c>
      <c r="R26" s="30">
        <v>3</v>
      </c>
      <c r="S26" s="30">
        <v>4</v>
      </c>
      <c r="T26" s="30">
        <v>7</v>
      </c>
      <c r="U26" s="30">
        <v>-3</v>
      </c>
      <c r="V26" s="30">
        <v>3</v>
      </c>
    </row>
    <row r="27" spans="1:22" x14ac:dyDescent="0.2">
      <c r="A27" s="39"/>
      <c r="B27" s="41"/>
      <c r="C27" s="33" t="s">
        <v>117</v>
      </c>
      <c r="D27" s="22" t="s">
        <v>25</v>
      </c>
      <c r="E27" s="22" t="s">
        <v>26</v>
      </c>
      <c r="F27" s="22" t="s">
        <v>27</v>
      </c>
      <c r="G27" s="22" t="s">
        <v>28</v>
      </c>
      <c r="H27" s="22" t="s">
        <v>29</v>
      </c>
      <c r="I27" s="22" t="s">
        <v>30</v>
      </c>
      <c r="J27" s="22" t="s">
        <v>31</v>
      </c>
      <c r="K27" s="22" t="s">
        <v>32</v>
      </c>
      <c r="M27" s="30">
        <v>5</v>
      </c>
      <c r="N27" s="37" t="s">
        <v>124</v>
      </c>
      <c r="O27" s="38">
        <v>4</v>
      </c>
      <c r="P27" s="30">
        <v>0</v>
      </c>
      <c r="Q27" s="30">
        <v>0</v>
      </c>
      <c r="R27" s="30">
        <v>4</v>
      </c>
      <c r="S27" s="30">
        <v>2</v>
      </c>
      <c r="T27" s="30">
        <v>16</v>
      </c>
      <c r="U27" s="30">
        <v>-14</v>
      </c>
      <c r="V27" s="30">
        <v>0</v>
      </c>
    </row>
    <row r="28" spans="1:22" x14ac:dyDescent="0.2">
      <c r="A28" s="156"/>
      <c r="B28" s="30">
        <v>1</v>
      </c>
      <c r="C28" s="33" t="s">
        <v>121</v>
      </c>
      <c r="D28" s="35">
        <v>4</v>
      </c>
      <c r="E28" s="36">
        <v>3</v>
      </c>
      <c r="F28" s="36">
        <v>1</v>
      </c>
      <c r="G28" s="36">
        <v>0</v>
      </c>
      <c r="H28" s="36">
        <v>16</v>
      </c>
      <c r="I28" s="36">
        <v>4</v>
      </c>
      <c r="J28" s="36">
        <v>12</v>
      </c>
      <c r="K28" s="36">
        <v>10</v>
      </c>
      <c r="L28" s="32"/>
    </row>
    <row r="29" spans="1:22" x14ac:dyDescent="0.2">
      <c r="A29" s="156"/>
      <c r="B29" s="30">
        <v>2</v>
      </c>
      <c r="C29" s="33" t="s">
        <v>120</v>
      </c>
      <c r="D29" s="35">
        <v>4</v>
      </c>
      <c r="E29" s="36">
        <v>3</v>
      </c>
      <c r="F29" s="36">
        <v>0</v>
      </c>
      <c r="G29" s="36">
        <v>1</v>
      </c>
      <c r="H29" s="36">
        <v>23</v>
      </c>
      <c r="I29" s="36">
        <v>6</v>
      </c>
      <c r="J29" s="36">
        <v>17</v>
      </c>
      <c r="K29" s="36">
        <v>9</v>
      </c>
      <c r="N29" s="42" t="s">
        <v>214</v>
      </c>
      <c r="U29" s="32"/>
    </row>
    <row r="30" spans="1:22" x14ac:dyDescent="0.2">
      <c r="A30" s="156"/>
      <c r="B30" s="30">
        <v>3</v>
      </c>
      <c r="C30" s="41" t="s">
        <v>119</v>
      </c>
      <c r="D30" s="38">
        <v>4</v>
      </c>
      <c r="E30" s="30">
        <v>2</v>
      </c>
      <c r="F30" s="30">
        <v>1</v>
      </c>
      <c r="G30" s="30">
        <v>1</v>
      </c>
      <c r="H30" s="30">
        <v>13</v>
      </c>
      <c r="I30" s="30">
        <v>6</v>
      </c>
      <c r="J30" s="30">
        <v>7</v>
      </c>
      <c r="K30" s="30">
        <v>7</v>
      </c>
      <c r="N30" s="34" t="s">
        <v>123</v>
      </c>
      <c r="O30" s="35">
        <v>2</v>
      </c>
      <c r="P30" s="36">
        <v>1</v>
      </c>
      <c r="Q30" s="36">
        <v>0</v>
      </c>
      <c r="R30" s="36">
        <v>1</v>
      </c>
      <c r="S30" s="36">
        <v>4</v>
      </c>
      <c r="T30" s="36">
        <v>3</v>
      </c>
      <c r="U30" s="36">
        <v>1</v>
      </c>
      <c r="V30" s="36">
        <v>3</v>
      </c>
    </row>
    <row r="31" spans="1:22" x14ac:dyDescent="0.2">
      <c r="A31" s="156"/>
      <c r="B31" s="30">
        <v>4</v>
      </c>
      <c r="C31" s="41" t="s">
        <v>213</v>
      </c>
      <c r="D31" s="38">
        <v>4</v>
      </c>
      <c r="E31" s="30">
        <v>1</v>
      </c>
      <c r="F31" s="30">
        <v>0</v>
      </c>
      <c r="G31" s="30">
        <v>3</v>
      </c>
      <c r="H31" s="30">
        <v>3</v>
      </c>
      <c r="I31" s="30">
        <v>17</v>
      </c>
      <c r="J31" s="30">
        <v>-14</v>
      </c>
      <c r="K31" s="30">
        <v>0</v>
      </c>
      <c r="N31" s="34" t="s">
        <v>127</v>
      </c>
      <c r="O31" s="35">
        <v>2</v>
      </c>
      <c r="P31" s="36">
        <v>1</v>
      </c>
      <c r="Q31" s="36">
        <v>0</v>
      </c>
      <c r="R31" s="36">
        <v>1</v>
      </c>
      <c r="S31" s="36">
        <v>4</v>
      </c>
      <c r="T31" s="36">
        <v>4</v>
      </c>
      <c r="U31" s="36">
        <v>0</v>
      </c>
      <c r="V31" s="36">
        <v>3</v>
      </c>
    </row>
    <row r="32" spans="1:22" x14ac:dyDescent="0.2">
      <c r="A32" s="156"/>
      <c r="B32" s="30">
        <v>5</v>
      </c>
      <c r="C32" s="41" t="s">
        <v>122</v>
      </c>
      <c r="D32" s="38">
        <v>4</v>
      </c>
      <c r="E32" s="30">
        <v>0</v>
      </c>
      <c r="F32" s="30">
        <v>0</v>
      </c>
      <c r="G32" s="30">
        <v>4</v>
      </c>
      <c r="H32" s="30">
        <v>2</v>
      </c>
      <c r="I32" s="30">
        <v>24</v>
      </c>
      <c r="J32" s="30">
        <v>-22</v>
      </c>
      <c r="K32" s="30">
        <v>0</v>
      </c>
      <c r="N32" s="37" t="s">
        <v>126</v>
      </c>
      <c r="O32" s="38">
        <v>2</v>
      </c>
      <c r="P32" s="30">
        <v>1</v>
      </c>
      <c r="Q32" s="30">
        <v>0</v>
      </c>
      <c r="R32" s="30">
        <v>1</v>
      </c>
      <c r="S32" s="30">
        <v>3</v>
      </c>
      <c r="T32" s="30">
        <v>4</v>
      </c>
      <c r="U32" s="30">
        <v>-1</v>
      </c>
      <c r="V32" s="30">
        <v>3</v>
      </c>
    </row>
    <row r="33" spans="1:12" x14ac:dyDescent="0.2">
      <c r="A33" s="39"/>
    </row>
    <row r="45" spans="1:12" s="43" customFormat="1" x14ac:dyDescent="0.2">
      <c r="B45" s="44"/>
      <c r="C45" s="43" t="s">
        <v>204</v>
      </c>
      <c r="J45" s="44"/>
    </row>
    <row r="46" spans="1:12" x14ac:dyDescent="0.2">
      <c r="C46" s="24" t="s">
        <v>223</v>
      </c>
      <c r="L46" s="39"/>
    </row>
    <row r="47" spans="1:12" x14ac:dyDescent="0.2">
      <c r="C47" s="24" t="s">
        <v>222</v>
      </c>
      <c r="L47" s="39"/>
    </row>
    <row r="48" spans="1:12" x14ac:dyDescent="0.2">
      <c r="C48" s="24" t="s">
        <v>224</v>
      </c>
      <c r="L48" s="39"/>
    </row>
    <row r="49" spans="1:12" x14ac:dyDescent="0.2">
      <c r="C49" s="24" t="s">
        <v>225</v>
      </c>
      <c r="L49" s="39"/>
    </row>
    <row r="50" spans="1:12" x14ac:dyDescent="0.2">
      <c r="L50" s="39"/>
    </row>
    <row r="51" spans="1:12" x14ac:dyDescent="0.2">
      <c r="L51" s="39"/>
    </row>
    <row r="52" spans="1:12" x14ac:dyDescent="0.2">
      <c r="C52" s="45"/>
      <c r="D52" s="32"/>
      <c r="E52" s="32"/>
      <c r="F52" s="32"/>
      <c r="G52" s="32"/>
      <c r="H52" s="32"/>
      <c r="I52" s="32"/>
      <c r="K52" s="32"/>
    </row>
    <row r="53" spans="1:12" x14ac:dyDescent="0.2">
      <c r="A53" s="157"/>
    </row>
    <row r="54" spans="1:12" x14ac:dyDescent="0.2">
      <c r="A54" s="158"/>
    </row>
    <row r="55" spans="1:12" x14ac:dyDescent="0.2">
      <c r="A55" s="158"/>
      <c r="L55" s="39"/>
    </row>
    <row r="56" spans="1:12" x14ac:dyDescent="0.2">
      <c r="A56" s="158"/>
      <c r="L56" s="39"/>
    </row>
    <row r="57" spans="1:12" x14ac:dyDescent="0.2">
      <c r="A57" s="158"/>
      <c r="L57" s="39"/>
    </row>
    <row r="58" spans="1:12" x14ac:dyDescent="0.2">
      <c r="A58" s="159"/>
      <c r="L58" s="39"/>
    </row>
    <row r="63" spans="1:12" x14ac:dyDescent="0.2">
      <c r="C63" s="45"/>
    </row>
    <row r="64" spans="1:12" s="43" customFormat="1" x14ac:dyDescent="0.2">
      <c r="B64" s="44"/>
      <c r="J64" s="44"/>
    </row>
    <row r="67" spans="3:3" x14ac:dyDescent="0.2">
      <c r="C67" s="39"/>
    </row>
    <row r="68" spans="3:3" x14ac:dyDescent="0.2">
      <c r="C68" s="39"/>
    </row>
  </sheetData>
  <sortState ref="N23:V27">
    <sortCondition descending="1" ref="V58"/>
  </sortState>
  <mergeCells count="2">
    <mergeCell ref="A28:A32"/>
    <mergeCell ref="A53:A58"/>
  </mergeCells>
  <pageMargins left="0.70866141732283472" right="0.70866141732283472" top="0" bottom="0" header="0.31496062992125984" footer="0.31496062992125984"/>
  <pageSetup paperSize="9" scale="9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2"/>
  <sheetViews>
    <sheetView topLeftCell="A34" workbookViewId="0">
      <selection activeCell="I41" sqref="I41"/>
    </sheetView>
  </sheetViews>
  <sheetFormatPr defaultRowHeight="15" customHeight="1" x14ac:dyDescent="0.25"/>
  <cols>
    <col min="1" max="1" width="2.7109375" style="46" customWidth="1"/>
    <col min="2" max="2" width="1.85546875" style="46" customWidth="1"/>
    <col min="3" max="3" width="18.140625" style="46" customWidth="1"/>
    <col min="4" max="9" width="2.7109375" style="46" customWidth="1"/>
    <col min="10" max="10" width="3.28515625" style="46" customWidth="1"/>
    <col min="11" max="11" width="2.7109375" style="46" customWidth="1"/>
    <col min="12" max="12" width="1.140625" style="46" customWidth="1"/>
    <col min="13" max="13" width="2.140625" style="46" customWidth="1"/>
    <col min="14" max="14" width="20.5703125" style="46" customWidth="1"/>
    <col min="15" max="20" width="2.7109375" style="46" customWidth="1"/>
    <col min="21" max="21" width="3.42578125" style="46" customWidth="1"/>
    <col min="22" max="22" width="2.7109375" style="46" customWidth="1"/>
    <col min="23" max="16384" width="9.140625" style="46"/>
  </cols>
  <sheetData>
    <row r="3" spans="2:22" ht="15" customHeight="1" x14ac:dyDescent="0.25">
      <c r="B3" s="51"/>
      <c r="C3" s="52" t="s">
        <v>241</v>
      </c>
      <c r="D3" s="51" t="s">
        <v>25</v>
      </c>
      <c r="E3" s="51" t="s">
        <v>26</v>
      </c>
      <c r="F3" s="51" t="s">
        <v>27</v>
      </c>
      <c r="G3" s="51" t="s">
        <v>28</v>
      </c>
      <c r="H3" s="51" t="s">
        <v>29</v>
      </c>
      <c r="I3" s="51" t="s">
        <v>30</v>
      </c>
      <c r="J3" s="51" t="s">
        <v>31</v>
      </c>
      <c r="K3" s="51" t="s">
        <v>32</v>
      </c>
      <c r="L3" s="53"/>
      <c r="M3" s="51"/>
      <c r="N3" s="52" t="s">
        <v>242</v>
      </c>
      <c r="O3" s="51" t="s">
        <v>25</v>
      </c>
      <c r="P3" s="51" t="s">
        <v>26</v>
      </c>
      <c r="Q3" s="51" t="s">
        <v>27</v>
      </c>
      <c r="R3" s="51" t="s">
        <v>28</v>
      </c>
      <c r="S3" s="51" t="s">
        <v>29</v>
      </c>
      <c r="T3" s="51" t="s">
        <v>30</v>
      </c>
      <c r="U3" s="51" t="s">
        <v>31</v>
      </c>
      <c r="V3" s="51" t="s">
        <v>32</v>
      </c>
    </row>
    <row r="4" spans="2:22" ht="15" customHeight="1" x14ac:dyDescent="0.25">
      <c r="B4" s="54">
        <v>1</v>
      </c>
      <c r="C4" s="55" t="s">
        <v>104</v>
      </c>
      <c r="D4" s="54">
        <v>8</v>
      </c>
      <c r="E4" s="54">
        <v>8</v>
      </c>
      <c r="F4" s="54">
        <v>0</v>
      </c>
      <c r="G4" s="54">
        <v>0</v>
      </c>
      <c r="H4" s="54">
        <v>49</v>
      </c>
      <c r="I4" s="54">
        <v>4</v>
      </c>
      <c r="J4" s="54">
        <v>45</v>
      </c>
      <c r="K4" s="54">
        <v>24</v>
      </c>
      <c r="L4" s="53"/>
      <c r="M4" s="54">
        <v>1</v>
      </c>
      <c r="N4" s="55" t="s">
        <v>72</v>
      </c>
      <c r="O4" s="54">
        <v>8</v>
      </c>
      <c r="P4" s="54">
        <v>8</v>
      </c>
      <c r="Q4" s="54">
        <v>0</v>
      </c>
      <c r="R4" s="54">
        <v>0</v>
      </c>
      <c r="S4" s="54">
        <v>62</v>
      </c>
      <c r="T4" s="54">
        <v>2</v>
      </c>
      <c r="U4" s="54">
        <v>60</v>
      </c>
      <c r="V4" s="54">
        <v>24</v>
      </c>
    </row>
    <row r="5" spans="2:22" ht="15" customHeight="1" x14ac:dyDescent="0.25">
      <c r="B5" s="54">
        <v>2</v>
      </c>
      <c r="C5" s="55" t="s">
        <v>73</v>
      </c>
      <c r="D5" s="54">
        <v>8</v>
      </c>
      <c r="E5" s="54">
        <v>7</v>
      </c>
      <c r="F5" s="54">
        <v>0</v>
      </c>
      <c r="G5" s="54">
        <v>1</v>
      </c>
      <c r="H5" s="54">
        <v>36</v>
      </c>
      <c r="I5" s="54">
        <v>5</v>
      </c>
      <c r="J5" s="54">
        <v>31</v>
      </c>
      <c r="K5" s="54">
        <v>21</v>
      </c>
      <c r="L5" s="53"/>
      <c r="M5" s="54">
        <v>2</v>
      </c>
      <c r="N5" s="55" t="s">
        <v>108</v>
      </c>
      <c r="O5" s="54">
        <v>8</v>
      </c>
      <c r="P5" s="54">
        <v>5</v>
      </c>
      <c r="Q5" s="54">
        <v>0</v>
      </c>
      <c r="R5" s="54">
        <v>3</v>
      </c>
      <c r="S5" s="54">
        <v>23</v>
      </c>
      <c r="T5" s="54">
        <v>31</v>
      </c>
      <c r="U5" s="54">
        <v>-8</v>
      </c>
      <c r="V5" s="54">
        <v>15</v>
      </c>
    </row>
    <row r="6" spans="2:22" ht="15" customHeight="1" x14ac:dyDescent="0.25">
      <c r="B6" s="54">
        <v>3</v>
      </c>
      <c r="C6" s="55" t="s">
        <v>74</v>
      </c>
      <c r="D6" s="54">
        <v>8</v>
      </c>
      <c r="E6" s="54">
        <v>3</v>
      </c>
      <c r="F6" s="54">
        <v>1</v>
      </c>
      <c r="G6" s="54">
        <v>4</v>
      </c>
      <c r="H6" s="54">
        <v>18</v>
      </c>
      <c r="I6" s="54">
        <v>17</v>
      </c>
      <c r="J6" s="54">
        <v>1</v>
      </c>
      <c r="K6" s="54">
        <v>10</v>
      </c>
      <c r="L6" s="53"/>
      <c r="M6" s="54">
        <v>3</v>
      </c>
      <c r="N6" s="55" t="s">
        <v>69</v>
      </c>
      <c r="O6" s="54">
        <v>8</v>
      </c>
      <c r="P6" s="54">
        <v>4</v>
      </c>
      <c r="Q6" s="54">
        <v>1</v>
      </c>
      <c r="R6" s="54">
        <v>3</v>
      </c>
      <c r="S6" s="54">
        <v>14</v>
      </c>
      <c r="T6" s="54">
        <v>22</v>
      </c>
      <c r="U6" s="54">
        <v>-8</v>
      </c>
      <c r="V6" s="54">
        <v>13</v>
      </c>
    </row>
    <row r="7" spans="2:22" ht="15" customHeight="1" x14ac:dyDescent="0.25">
      <c r="B7" s="54">
        <v>4</v>
      </c>
      <c r="C7" s="55" t="s">
        <v>105</v>
      </c>
      <c r="D7" s="54">
        <v>8</v>
      </c>
      <c r="E7" s="54">
        <v>2</v>
      </c>
      <c r="F7" s="54">
        <v>1</v>
      </c>
      <c r="G7" s="54">
        <v>5</v>
      </c>
      <c r="H7" s="54">
        <v>11</v>
      </c>
      <c r="I7" s="54">
        <v>33</v>
      </c>
      <c r="J7" s="54">
        <v>-22</v>
      </c>
      <c r="K7" s="54">
        <v>7</v>
      </c>
      <c r="L7" s="53"/>
      <c r="M7" s="54">
        <v>4</v>
      </c>
      <c r="N7" s="55" t="s">
        <v>107</v>
      </c>
      <c r="O7" s="54">
        <v>8</v>
      </c>
      <c r="P7" s="54">
        <v>1</v>
      </c>
      <c r="Q7" s="54">
        <v>0</v>
      </c>
      <c r="R7" s="54">
        <v>7</v>
      </c>
      <c r="S7" s="54">
        <v>8</v>
      </c>
      <c r="T7" s="54">
        <v>30</v>
      </c>
      <c r="U7" s="54">
        <v>-22</v>
      </c>
      <c r="V7" s="54">
        <v>3</v>
      </c>
    </row>
    <row r="8" spans="2:22" ht="15" customHeight="1" x14ac:dyDescent="0.25">
      <c r="B8" s="54">
        <v>5</v>
      </c>
      <c r="C8" s="55" t="s">
        <v>106</v>
      </c>
      <c r="D8" s="54">
        <v>8</v>
      </c>
      <c r="E8" s="54">
        <v>0</v>
      </c>
      <c r="F8" s="54">
        <v>0</v>
      </c>
      <c r="G8" s="54">
        <v>8</v>
      </c>
      <c r="H8" s="54">
        <v>1</v>
      </c>
      <c r="I8" s="54">
        <v>56</v>
      </c>
      <c r="J8" s="54">
        <v>-55</v>
      </c>
      <c r="K8" s="54">
        <v>0</v>
      </c>
      <c r="L8" s="53"/>
      <c r="M8" s="54">
        <v>5</v>
      </c>
      <c r="N8" s="55" t="s">
        <v>130</v>
      </c>
      <c r="O8" s="54">
        <v>8</v>
      </c>
      <c r="P8" s="54">
        <v>1</v>
      </c>
      <c r="Q8" s="54">
        <v>1</v>
      </c>
      <c r="R8" s="54">
        <v>6</v>
      </c>
      <c r="S8" s="54">
        <v>8</v>
      </c>
      <c r="T8" s="54">
        <v>30</v>
      </c>
      <c r="U8" s="54">
        <v>-22</v>
      </c>
      <c r="V8" s="54">
        <v>1</v>
      </c>
    </row>
    <row r="9" spans="2:22" ht="15" customHeight="1" x14ac:dyDescent="0.25">
      <c r="B9" s="54"/>
      <c r="C9" s="55"/>
      <c r="D9" s="54"/>
      <c r="E9" s="54"/>
      <c r="F9" s="54"/>
      <c r="G9" s="54"/>
      <c r="H9" s="54"/>
      <c r="I9" s="54"/>
      <c r="J9" s="54"/>
      <c r="K9" s="54"/>
      <c r="L9" s="53"/>
      <c r="M9" s="54"/>
      <c r="N9" s="55"/>
      <c r="O9" s="54"/>
      <c r="P9" s="54"/>
      <c r="Q9" s="54"/>
      <c r="R9" s="54"/>
      <c r="S9" s="54"/>
      <c r="T9" s="54"/>
      <c r="U9" s="54"/>
      <c r="V9" s="54"/>
    </row>
    <row r="10" spans="2:22" ht="15" customHeight="1" x14ac:dyDescent="0.25">
      <c r="B10" s="51"/>
      <c r="C10" s="52" t="s">
        <v>244</v>
      </c>
      <c r="D10" s="51" t="s">
        <v>25</v>
      </c>
      <c r="E10" s="51" t="s">
        <v>26</v>
      </c>
      <c r="F10" s="51" t="s">
        <v>27</v>
      </c>
      <c r="G10" s="51" t="s">
        <v>28</v>
      </c>
      <c r="H10" s="51" t="s">
        <v>29</v>
      </c>
      <c r="I10" s="51" t="s">
        <v>30</v>
      </c>
      <c r="J10" s="51" t="s">
        <v>31</v>
      </c>
      <c r="K10" s="51" t="s">
        <v>32</v>
      </c>
      <c r="L10" s="53"/>
      <c r="M10" s="51"/>
      <c r="N10" s="52" t="s">
        <v>243</v>
      </c>
      <c r="O10" s="51" t="s">
        <v>25</v>
      </c>
      <c r="P10" s="51" t="s">
        <v>26</v>
      </c>
      <c r="Q10" s="51" t="s">
        <v>27</v>
      </c>
      <c r="R10" s="51" t="s">
        <v>28</v>
      </c>
      <c r="S10" s="51" t="s">
        <v>29</v>
      </c>
      <c r="T10" s="51" t="s">
        <v>30</v>
      </c>
      <c r="U10" s="51" t="s">
        <v>31</v>
      </c>
      <c r="V10" s="51" t="s">
        <v>32</v>
      </c>
    </row>
    <row r="11" spans="2:22" ht="15" customHeight="1" x14ac:dyDescent="0.25">
      <c r="B11" s="54">
        <v>1</v>
      </c>
      <c r="C11" s="55" t="s">
        <v>109</v>
      </c>
      <c r="D11" s="54">
        <v>8</v>
      </c>
      <c r="E11" s="54">
        <v>6</v>
      </c>
      <c r="F11" s="54">
        <v>2</v>
      </c>
      <c r="G11" s="54">
        <v>0</v>
      </c>
      <c r="H11" s="54">
        <v>22</v>
      </c>
      <c r="I11" s="54">
        <v>3</v>
      </c>
      <c r="J11" s="54">
        <v>19</v>
      </c>
      <c r="K11" s="54">
        <v>20</v>
      </c>
      <c r="L11" s="53"/>
      <c r="M11" s="54">
        <v>1</v>
      </c>
      <c r="N11" s="55" t="s">
        <v>78</v>
      </c>
      <c r="O11" s="54">
        <v>12</v>
      </c>
      <c r="P11" s="54">
        <v>12</v>
      </c>
      <c r="Q11" s="54">
        <v>0</v>
      </c>
      <c r="R11" s="54">
        <v>0</v>
      </c>
      <c r="S11" s="54">
        <v>68</v>
      </c>
      <c r="T11" s="54">
        <v>4</v>
      </c>
      <c r="U11" s="54">
        <v>64</v>
      </c>
      <c r="V11" s="54">
        <v>36</v>
      </c>
    </row>
    <row r="12" spans="2:22" ht="15" customHeight="1" x14ac:dyDescent="0.25">
      <c r="B12" s="54">
        <v>2</v>
      </c>
      <c r="C12" s="55" t="s">
        <v>96</v>
      </c>
      <c r="D12" s="54">
        <v>8</v>
      </c>
      <c r="E12" s="54">
        <v>4</v>
      </c>
      <c r="F12" s="54">
        <v>3</v>
      </c>
      <c r="G12" s="54">
        <v>1</v>
      </c>
      <c r="H12" s="54">
        <v>27</v>
      </c>
      <c r="I12" s="54">
        <v>12</v>
      </c>
      <c r="J12" s="54">
        <v>15</v>
      </c>
      <c r="K12" s="54">
        <v>15</v>
      </c>
      <c r="L12" s="53"/>
      <c r="M12" s="54">
        <v>2</v>
      </c>
      <c r="N12" s="55" t="s">
        <v>82</v>
      </c>
      <c r="O12" s="54">
        <v>12</v>
      </c>
      <c r="P12" s="54">
        <v>8</v>
      </c>
      <c r="Q12" s="54">
        <v>1</v>
      </c>
      <c r="R12" s="54">
        <v>3</v>
      </c>
      <c r="S12" s="54">
        <v>42</v>
      </c>
      <c r="T12" s="54">
        <v>13</v>
      </c>
      <c r="U12" s="54">
        <v>29</v>
      </c>
      <c r="V12" s="54">
        <v>25</v>
      </c>
    </row>
    <row r="13" spans="2:22" ht="15" customHeight="1" x14ac:dyDescent="0.25">
      <c r="B13" s="54">
        <v>3</v>
      </c>
      <c r="C13" s="55" t="s">
        <v>110</v>
      </c>
      <c r="D13" s="54">
        <v>8</v>
      </c>
      <c r="E13" s="54">
        <v>3</v>
      </c>
      <c r="F13" s="54">
        <v>4</v>
      </c>
      <c r="G13" s="54">
        <v>1</v>
      </c>
      <c r="H13" s="54">
        <v>24</v>
      </c>
      <c r="I13" s="54">
        <v>13</v>
      </c>
      <c r="J13" s="54">
        <v>11</v>
      </c>
      <c r="K13" s="54">
        <v>13</v>
      </c>
      <c r="L13" s="53"/>
      <c r="M13" s="54">
        <v>3</v>
      </c>
      <c r="N13" s="55" t="s">
        <v>113</v>
      </c>
      <c r="O13" s="54">
        <v>12</v>
      </c>
      <c r="P13" s="54">
        <v>8</v>
      </c>
      <c r="Q13" s="54">
        <v>0</v>
      </c>
      <c r="R13" s="54">
        <v>4</v>
      </c>
      <c r="S13" s="54">
        <v>36</v>
      </c>
      <c r="T13" s="54">
        <v>16</v>
      </c>
      <c r="U13" s="54">
        <v>20</v>
      </c>
      <c r="V13" s="54">
        <v>24</v>
      </c>
    </row>
    <row r="14" spans="2:22" ht="15" customHeight="1" x14ac:dyDescent="0.25">
      <c r="B14" s="54">
        <v>4</v>
      </c>
      <c r="C14" s="55" t="s">
        <v>92</v>
      </c>
      <c r="D14" s="54">
        <v>8</v>
      </c>
      <c r="E14" s="54">
        <v>2</v>
      </c>
      <c r="F14" s="54">
        <v>1</v>
      </c>
      <c r="G14" s="54">
        <v>5</v>
      </c>
      <c r="H14" s="54">
        <v>11</v>
      </c>
      <c r="I14" s="54">
        <v>25</v>
      </c>
      <c r="J14" s="54">
        <v>-14</v>
      </c>
      <c r="K14" s="54">
        <v>7</v>
      </c>
      <c r="L14" s="53"/>
      <c r="M14" s="54">
        <v>4</v>
      </c>
      <c r="N14" s="55" t="s">
        <v>131</v>
      </c>
      <c r="O14" s="54">
        <v>12</v>
      </c>
      <c r="P14" s="54">
        <v>5</v>
      </c>
      <c r="Q14" s="54">
        <v>2</v>
      </c>
      <c r="R14" s="54">
        <v>5</v>
      </c>
      <c r="S14" s="54">
        <v>18</v>
      </c>
      <c r="T14" s="54">
        <v>31</v>
      </c>
      <c r="U14" s="54">
        <v>-13</v>
      </c>
      <c r="V14" s="54">
        <v>14</v>
      </c>
    </row>
    <row r="15" spans="2:22" ht="15" customHeight="1" x14ac:dyDescent="0.25">
      <c r="B15" s="54">
        <v>5</v>
      </c>
      <c r="C15" s="55" t="s">
        <v>97</v>
      </c>
      <c r="D15" s="54">
        <v>8</v>
      </c>
      <c r="E15" s="54">
        <v>0</v>
      </c>
      <c r="F15" s="54">
        <v>0</v>
      </c>
      <c r="G15" s="54">
        <v>8</v>
      </c>
      <c r="H15" s="54">
        <v>4</v>
      </c>
      <c r="I15" s="54">
        <v>35</v>
      </c>
      <c r="J15" s="54">
        <v>-31</v>
      </c>
      <c r="K15" s="54">
        <v>0</v>
      </c>
      <c r="L15" s="53"/>
      <c r="M15" s="54">
        <v>5</v>
      </c>
      <c r="N15" s="55" t="s">
        <v>112</v>
      </c>
      <c r="O15" s="54">
        <v>12</v>
      </c>
      <c r="P15" s="54">
        <v>3</v>
      </c>
      <c r="Q15" s="54">
        <v>2</v>
      </c>
      <c r="R15" s="54">
        <v>7</v>
      </c>
      <c r="S15" s="54">
        <v>14</v>
      </c>
      <c r="T15" s="54">
        <v>36</v>
      </c>
      <c r="U15" s="54">
        <v>-22</v>
      </c>
      <c r="V15" s="54">
        <v>11</v>
      </c>
    </row>
    <row r="16" spans="2:22" ht="15" customHeight="1" x14ac:dyDescent="0.25">
      <c r="L16" s="53"/>
      <c r="M16" s="54">
        <v>6</v>
      </c>
      <c r="N16" s="55" t="s">
        <v>111</v>
      </c>
      <c r="O16" s="54">
        <v>12</v>
      </c>
      <c r="P16" s="54">
        <v>2</v>
      </c>
      <c r="Q16" s="54">
        <v>2</v>
      </c>
      <c r="R16" s="54">
        <v>8</v>
      </c>
      <c r="S16" s="54">
        <v>9</v>
      </c>
      <c r="T16" s="54">
        <v>30</v>
      </c>
      <c r="U16" s="54">
        <v>-21</v>
      </c>
      <c r="V16" s="54">
        <v>8</v>
      </c>
    </row>
    <row r="17" spans="2:22" ht="15" customHeight="1" x14ac:dyDescent="0.25">
      <c r="B17" s="51"/>
      <c r="C17" s="52" t="s">
        <v>245</v>
      </c>
      <c r="D17" s="51" t="s">
        <v>25</v>
      </c>
      <c r="E17" s="51" t="s">
        <v>26</v>
      </c>
      <c r="F17" s="51" t="s">
        <v>27</v>
      </c>
      <c r="G17" s="51" t="s">
        <v>28</v>
      </c>
      <c r="H17" s="51" t="s">
        <v>29</v>
      </c>
      <c r="I17" s="51" t="s">
        <v>30</v>
      </c>
      <c r="J17" s="51" t="s">
        <v>31</v>
      </c>
      <c r="K17" s="51" t="s">
        <v>32</v>
      </c>
      <c r="L17" s="53"/>
      <c r="M17" s="54">
        <v>7</v>
      </c>
      <c r="N17" s="55" t="s">
        <v>77</v>
      </c>
      <c r="O17" s="54">
        <v>12</v>
      </c>
      <c r="P17" s="54">
        <v>0</v>
      </c>
      <c r="Q17" s="54">
        <v>1</v>
      </c>
      <c r="R17" s="54">
        <v>11</v>
      </c>
      <c r="S17" s="54">
        <v>3</v>
      </c>
      <c r="T17" s="54">
        <v>60</v>
      </c>
      <c r="U17" s="54">
        <v>-57</v>
      </c>
      <c r="V17" s="54">
        <v>1</v>
      </c>
    </row>
    <row r="18" spans="2:22" ht="15" customHeight="1" x14ac:dyDescent="0.25">
      <c r="B18" s="54">
        <v>1</v>
      </c>
      <c r="C18" s="55" t="s">
        <v>115</v>
      </c>
      <c r="D18" s="54">
        <v>10</v>
      </c>
      <c r="E18" s="54">
        <v>6</v>
      </c>
      <c r="F18" s="54">
        <v>4</v>
      </c>
      <c r="G18" s="54">
        <v>0</v>
      </c>
      <c r="H18" s="54">
        <v>25</v>
      </c>
      <c r="I18" s="54">
        <v>17</v>
      </c>
      <c r="J18" s="54">
        <v>8</v>
      </c>
      <c r="K18" s="54">
        <v>22</v>
      </c>
      <c r="L18" s="53"/>
    </row>
    <row r="19" spans="2:22" ht="15" customHeight="1" x14ac:dyDescent="0.25">
      <c r="B19" s="54">
        <v>2</v>
      </c>
      <c r="C19" s="55" t="s">
        <v>102</v>
      </c>
      <c r="D19" s="54">
        <v>10</v>
      </c>
      <c r="E19" s="54">
        <v>6</v>
      </c>
      <c r="F19" s="54">
        <v>3</v>
      </c>
      <c r="G19" s="54">
        <v>1</v>
      </c>
      <c r="H19" s="54">
        <v>28</v>
      </c>
      <c r="I19" s="54">
        <v>15</v>
      </c>
      <c r="J19" s="54">
        <v>13</v>
      </c>
      <c r="K19" s="54">
        <v>21</v>
      </c>
      <c r="L19" s="53"/>
    </row>
    <row r="20" spans="2:22" ht="15" customHeight="1" x14ac:dyDescent="0.25">
      <c r="B20" s="54">
        <v>3</v>
      </c>
      <c r="C20" s="55" t="s">
        <v>114</v>
      </c>
      <c r="D20" s="54">
        <v>10</v>
      </c>
      <c r="E20" s="54">
        <v>4</v>
      </c>
      <c r="F20" s="54">
        <v>3</v>
      </c>
      <c r="G20" s="54">
        <v>3</v>
      </c>
      <c r="H20" s="54">
        <v>21</v>
      </c>
      <c r="I20" s="54">
        <v>18</v>
      </c>
      <c r="J20" s="54">
        <v>3</v>
      </c>
      <c r="K20" s="54">
        <v>15</v>
      </c>
      <c r="L20" s="53"/>
    </row>
    <row r="21" spans="2:22" ht="15" customHeight="1" x14ac:dyDescent="0.25">
      <c r="B21" s="54">
        <v>4</v>
      </c>
      <c r="C21" s="55" t="s">
        <v>103</v>
      </c>
      <c r="D21" s="54">
        <v>10</v>
      </c>
      <c r="E21" s="54">
        <v>4</v>
      </c>
      <c r="F21" s="54">
        <v>3</v>
      </c>
      <c r="G21" s="54">
        <v>3</v>
      </c>
      <c r="H21" s="54">
        <v>26</v>
      </c>
      <c r="I21" s="54">
        <v>13</v>
      </c>
      <c r="J21" s="54">
        <v>13</v>
      </c>
      <c r="K21" s="54">
        <v>15</v>
      </c>
      <c r="L21" s="53"/>
    </row>
    <row r="22" spans="2:22" ht="15" customHeight="1" x14ac:dyDescent="0.25">
      <c r="B22" s="54">
        <v>5</v>
      </c>
      <c r="C22" s="55" t="s">
        <v>87</v>
      </c>
      <c r="D22" s="54">
        <v>10</v>
      </c>
      <c r="E22" s="54">
        <v>2</v>
      </c>
      <c r="F22" s="54">
        <v>2</v>
      </c>
      <c r="G22" s="54">
        <v>6</v>
      </c>
      <c r="H22" s="54">
        <v>12</v>
      </c>
      <c r="I22" s="54">
        <v>22</v>
      </c>
      <c r="J22" s="54">
        <v>-10</v>
      </c>
      <c r="K22" s="54">
        <v>8</v>
      </c>
      <c r="L22" s="53"/>
    </row>
    <row r="23" spans="2:22" ht="15" customHeight="1" x14ac:dyDescent="0.25">
      <c r="B23" s="54">
        <v>6</v>
      </c>
      <c r="C23" s="55" t="s">
        <v>101</v>
      </c>
      <c r="D23" s="54">
        <v>10</v>
      </c>
      <c r="E23" s="54">
        <v>0</v>
      </c>
      <c r="F23" s="54">
        <v>1</v>
      </c>
      <c r="G23" s="54">
        <v>9</v>
      </c>
      <c r="H23" s="54">
        <v>9</v>
      </c>
      <c r="I23" s="54">
        <v>36</v>
      </c>
      <c r="J23" s="54">
        <v>-27</v>
      </c>
      <c r="K23" s="54">
        <v>1</v>
      </c>
      <c r="L23" s="53"/>
    </row>
    <row r="24" spans="2:22" ht="15" customHeight="1" x14ac:dyDescent="0.25">
      <c r="L24" s="53"/>
    </row>
    <row r="25" spans="2:22" ht="15" customHeight="1" x14ac:dyDescent="0.25">
      <c r="B25" s="55"/>
      <c r="C25" s="52" t="s">
        <v>216</v>
      </c>
      <c r="D25" s="51" t="s">
        <v>25</v>
      </c>
      <c r="E25" s="51" t="s">
        <v>26</v>
      </c>
      <c r="F25" s="51" t="s">
        <v>27</v>
      </c>
      <c r="G25" s="51" t="s">
        <v>28</v>
      </c>
      <c r="H25" s="51" t="s">
        <v>29</v>
      </c>
      <c r="I25" s="51" t="s">
        <v>30</v>
      </c>
      <c r="J25" s="51" t="s">
        <v>31</v>
      </c>
      <c r="K25" s="51" t="s">
        <v>32</v>
      </c>
      <c r="L25" s="53"/>
      <c r="M25" s="55"/>
      <c r="N25" s="52" t="s">
        <v>215</v>
      </c>
      <c r="O25" s="51" t="s">
        <v>25</v>
      </c>
      <c r="P25" s="51" t="s">
        <v>26</v>
      </c>
      <c r="Q25" s="51" t="s">
        <v>27</v>
      </c>
      <c r="R25" s="51" t="s">
        <v>28</v>
      </c>
      <c r="S25" s="51" t="s">
        <v>29</v>
      </c>
      <c r="T25" s="51" t="s">
        <v>30</v>
      </c>
      <c r="U25" s="51" t="s">
        <v>31</v>
      </c>
      <c r="V25" s="51" t="s">
        <v>32</v>
      </c>
    </row>
    <row r="26" spans="2:22" ht="15" customHeight="1" x14ac:dyDescent="0.25">
      <c r="B26" s="52">
        <v>1</v>
      </c>
      <c r="C26" s="52" t="s">
        <v>220</v>
      </c>
      <c r="D26" s="54">
        <v>4</v>
      </c>
      <c r="E26" s="54">
        <v>3</v>
      </c>
      <c r="F26" s="54">
        <v>0</v>
      </c>
      <c r="G26" s="54">
        <v>1</v>
      </c>
      <c r="H26" s="54">
        <v>12</v>
      </c>
      <c r="I26" s="54">
        <v>5</v>
      </c>
      <c r="J26" s="54">
        <v>7</v>
      </c>
      <c r="K26" s="54">
        <v>9</v>
      </c>
      <c r="L26" s="53"/>
      <c r="M26" s="52">
        <v>1</v>
      </c>
      <c r="N26" s="52" t="s">
        <v>219</v>
      </c>
      <c r="O26" s="55">
        <v>4</v>
      </c>
      <c r="P26" s="55">
        <v>3</v>
      </c>
      <c r="Q26" s="55">
        <v>1</v>
      </c>
      <c r="R26" s="55">
        <v>0</v>
      </c>
      <c r="S26" s="55">
        <v>8</v>
      </c>
      <c r="T26" s="55">
        <v>2</v>
      </c>
      <c r="U26" s="55">
        <v>6</v>
      </c>
      <c r="V26" s="55">
        <v>10</v>
      </c>
    </row>
    <row r="27" spans="2:22" ht="15" customHeight="1" x14ac:dyDescent="0.25">
      <c r="B27" s="52">
        <v>2</v>
      </c>
      <c r="C27" s="52" t="s">
        <v>221</v>
      </c>
      <c r="D27" s="54">
        <v>4</v>
      </c>
      <c r="E27" s="54">
        <v>3</v>
      </c>
      <c r="F27" s="54">
        <v>0</v>
      </c>
      <c r="G27" s="54">
        <v>1</v>
      </c>
      <c r="H27" s="54">
        <v>15</v>
      </c>
      <c r="I27" s="54">
        <v>8</v>
      </c>
      <c r="J27" s="54">
        <v>7</v>
      </c>
      <c r="K27" s="54">
        <v>9</v>
      </c>
      <c r="L27" s="53"/>
      <c r="M27" s="52">
        <v>2</v>
      </c>
      <c r="N27" s="52" t="s">
        <v>104</v>
      </c>
      <c r="O27" s="55">
        <v>4</v>
      </c>
      <c r="P27" s="55">
        <v>3</v>
      </c>
      <c r="Q27" s="55">
        <v>1</v>
      </c>
      <c r="R27" s="55">
        <v>0</v>
      </c>
      <c r="S27" s="55">
        <v>13</v>
      </c>
      <c r="T27" s="55">
        <v>3</v>
      </c>
      <c r="U27" s="55">
        <v>10</v>
      </c>
      <c r="V27" s="55">
        <v>10</v>
      </c>
    </row>
    <row r="28" spans="2:22" ht="15" customHeight="1" x14ac:dyDescent="0.25">
      <c r="B28" s="55">
        <v>3</v>
      </c>
      <c r="C28" s="55" t="s">
        <v>72</v>
      </c>
      <c r="D28" s="54">
        <v>4</v>
      </c>
      <c r="E28" s="54">
        <v>3</v>
      </c>
      <c r="F28" s="54">
        <v>0</v>
      </c>
      <c r="G28" s="54">
        <v>1</v>
      </c>
      <c r="H28" s="54">
        <v>15</v>
      </c>
      <c r="I28" s="54">
        <v>8</v>
      </c>
      <c r="J28" s="54">
        <v>7</v>
      </c>
      <c r="K28" s="54">
        <v>9</v>
      </c>
      <c r="L28" s="53"/>
      <c r="M28" s="55">
        <v>3</v>
      </c>
      <c r="N28" s="55" t="s">
        <v>102</v>
      </c>
      <c r="O28" s="55">
        <v>4</v>
      </c>
      <c r="P28" s="55">
        <v>2</v>
      </c>
      <c r="Q28" s="55">
        <v>0</v>
      </c>
      <c r="R28" s="55">
        <v>2</v>
      </c>
      <c r="S28" s="55">
        <v>13</v>
      </c>
      <c r="T28" s="55">
        <v>3</v>
      </c>
      <c r="U28" s="55">
        <v>8</v>
      </c>
      <c r="V28" s="55">
        <v>6</v>
      </c>
    </row>
    <row r="29" spans="2:22" ht="15" customHeight="1" x14ac:dyDescent="0.25">
      <c r="B29" s="55">
        <v>4</v>
      </c>
      <c r="C29" s="55" t="s">
        <v>82</v>
      </c>
      <c r="D29" s="54">
        <v>4</v>
      </c>
      <c r="E29" s="54">
        <v>1</v>
      </c>
      <c r="F29" s="54">
        <v>0</v>
      </c>
      <c r="G29" s="54">
        <v>3</v>
      </c>
      <c r="H29" s="54">
        <v>5</v>
      </c>
      <c r="I29" s="54">
        <v>10</v>
      </c>
      <c r="J29" s="54">
        <v>-5</v>
      </c>
      <c r="K29" s="54">
        <v>3</v>
      </c>
      <c r="L29" s="53"/>
      <c r="M29" s="55">
        <v>4</v>
      </c>
      <c r="N29" s="55" t="s">
        <v>218</v>
      </c>
      <c r="O29" s="55">
        <v>4</v>
      </c>
      <c r="P29" s="55">
        <v>1</v>
      </c>
      <c r="Q29" s="55">
        <v>0</v>
      </c>
      <c r="R29" s="55">
        <v>3</v>
      </c>
      <c r="S29" s="55">
        <v>8</v>
      </c>
      <c r="T29" s="55">
        <v>13</v>
      </c>
      <c r="U29" s="55">
        <v>-5</v>
      </c>
      <c r="V29" s="55">
        <v>3</v>
      </c>
    </row>
    <row r="30" spans="2:22" ht="15" customHeight="1" x14ac:dyDescent="0.25">
      <c r="B30" s="55">
        <v>5</v>
      </c>
      <c r="C30" s="55" t="s">
        <v>137</v>
      </c>
      <c r="D30" s="54">
        <v>4</v>
      </c>
      <c r="E30" s="54">
        <v>0</v>
      </c>
      <c r="F30" s="54">
        <v>0</v>
      </c>
      <c r="G30" s="54">
        <v>4</v>
      </c>
      <c r="H30" s="54">
        <v>1</v>
      </c>
      <c r="I30" s="54">
        <v>17</v>
      </c>
      <c r="J30" s="54">
        <v>-16</v>
      </c>
      <c r="K30" s="54">
        <v>0</v>
      </c>
      <c r="L30" s="53"/>
      <c r="M30" s="55">
        <v>5</v>
      </c>
      <c r="N30" s="55" t="s">
        <v>217</v>
      </c>
      <c r="O30" s="55">
        <v>4</v>
      </c>
      <c r="P30" s="55">
        <v>0</v>
      </c>
      <c r="Q30" s="55">
        <v>0</v>
      </c>
      <c r="R30" s="55">
        <v>4</v>
      </c>
      <c r="S30" s="55">
        <v>5</v>
      </c>
      <c r="T30" s="55">
        <v>23</v>
      </c>
      <c r="U30" s="55">
        <v>-18</v>
      </c>
      <c r="V30" s="55">
        <v>0</v>
      </c>
    </row>
    <row r="31" spans="2:22" ht="15" customHeight="1" x14ac:dyDescent="0.25">
      <c r="B31" s="55"/>
      <c r="C31" s="52" t="s">
        <v>214</v>
      </c>
      <c r="D31" s="51" t="s">
        <v>25</v>
      </c>
      <c r="E31" s="51" t="s">
        <v>26</v>
      </c>
      <c r="F31" s="51" t="s">
        <v>27</v>
      </c>
      <c r="G31" s="51" t="s">
        <v>28</v>
      </c>
      <c r="H31" s="51" t="s">
        <v>29</v>
      </c>
      <c r="I31" s="51" t="s">
        <v>30</v>
      </c>
      <c r="J31" s="51" t="s">
        <v>31</v>
      </c>
      <c r="K31" s="51" t="s">
        <v>32</v>
      </c>
      <c r="L31" s="53"/>
      <c r="M31" s="57"/>
      <c r="N31" s="58" t="s">
        <v>238</v>
      </c>
      <c r="O31" s="57"/>
      <c r="P31" s="57"/>
      <c r="Q31" s="57"/>
      <c r="R31" s="57"/>
      <c r="S31" s="57"/>
      <c r="T31" s="57"/>
      <c r="U31" s="57"/>
      <c r="V31" s="57"/>
    </row>
    <row r="32" spans="2:22" ht="15" customHeight="1" x14ac:dyDescent="0.25">
      <c r="B32" s="55">
        <v>1</v>
      </c>
      <c r="C32" s="55" t="s">
        <v>236</v>
      </c>
      <c r="D32" s="54">
        <v>2</v>
      </c>
      <c r="E32" s="54">
        <v>1</v>
      </c>
      <c r="F32" s="54">
        <v>0</v>
      </c>
      <c r="G32" s="54">
        <v>1</v>
      </c>
      <c r="H32" s="54">
        <v>4</v>
      </c>
      <c r="I32" s="54">
        <v>3</v>
      </c>
      <c r="J32" s="54">
        <v>1</v>
      </c>
      <c r="K32" s="54">
        <v>3</v>
      </c>
      <c r="L32" s="53"/>
      <c r="M32" s="57"/>
      <c r="N32" s="55" t="s">
        <v>104</v>
      </c>
      <c r="O32" s="55">
        <v>1</v>
      </c>
      <c r="P32" s="55">
        <v>0</v>
      </c>
      <c r="Q32" s="55">
        <v>1</v>
      </c>
      <c r="R32" s="55">
        <v>0</v>
      </c>
      <c r="S32" s="55">
        <v>0</v>
      </c>
      <c r="T32" s="55">
        <v>0</v>
      </c>
      <c r="U32" s="55">
        <v>0</v>
      </c>
      <c r="V32" s="55">
        <v>1</v>
      </c>
    </row>
    <row r="33" spans="2:22" ht="15" customHeight="1" x14ac:dyDescent="0.25">
      <c r="B33" s="55">
        <v>2</v>
      </c>
      <c r="C33" s="55" t="s">
        <v>237</v>
      </c>
      <c r="D33" s="54">
        <v>2</v>
      </c>
      <c r="E33" s="54">
        <v>1</v>
      </c>
      <c r="F33" s="54">
        <v>0</v>
      </c>
      <c r="G33" s="54">
        <v>1</v>
      </c>
      <c r="H33" s="54">
        <v>8</v>
      </c>
      <c r="I33" s="54">
        <v>8</v>
      </c>
      <c r="J33" s="54">
        <v>0</v>
      </c>
      <c r="K33" s="54">
        <v>3</v>
      </c>
      <c r="L33" s="53"/>
      <c r="M33" s="57"/>
      <c r="N33" s="55" t="s">
        <v>219</v>
      </c>
      <c r="O33" s="55">
        <v>1</v>
      </c>
      <c r="P33" s="55">
        <v>0</v>
      </c>
      <c r="Q33" s="55">
        <v>1</v>
      </c>
      <c r="R33" s="55">
        <v>0</v>
      </c>
      <c r="S33" s="55">
        <v>0</v>
      </c>
      <c r="T33" s="55">
        <v>0</v>
      </c>
      <c r="U33" s="55">
        <v>0</v>
      </c>
      <c r="V33" s="55">
        <v>1</v>
      </c>
    </row>
    <row r="34" spans="2:22" ht="15" customHeight="1" x14ac:dyDescent="0.25">
      <c r="B34" s="55">
        <v>3</v>
      </c>
      <c r="C34" s="55" t="s">
        <v>72</v>
      </c>
      <c r="D34" s="54">
        <v>2</v>
      </c>
      <c r="E34" s="54">
        <v>1</v>
      </c>
      <c r="F34" s="54">
        <v>0</v>
      </c>
      <c r="G34" s="54">
        <v>1</v>
      </c>
      <c r="H34" s="54">
        <v>6</v>
      </c>
      <c r="I34" s="54">
        <v>7</v>
      </c>
      <c r="J34" s="54">
        <v>-1</v>
      </c>
      <c r="K34" s="54">
        <v>3</v>
      </c>
      <c r="L34" s="53"/>
      <c r="M34" s="53"/>
      <c r="N34" s="53" t="s">
        <v>248</v>
      </c>
      <c r="O34" s="53"/>
      <c r="P34" s="53"/>
      <c r="Q34" s="53"/>
      <c r="R34" s="53"/>
      <c r="S34" s="53"/>
      <c r="T34" s="53"/>
      <c r="U34" s="53"/>
      <c r="V34" s="53"/>
    </row>
    <row r="35" spans="2:22" ht="15" customHeight="1" x14ac:dyDescent="0.25">
      <c r="L35" s="53"/>
      <c r="M35" s="53"/>
      <c r="T35" s="53"/>
      <c r="U35" s="53"/>
      <c r="V35" s="53"/>
    </row>
    <row r="36" spans="2:22" ht="15" customHeight="1" x14ac:dyDescent="0.25">
      <c r="C36" s="55" t="s">
        <v>239</v>
      </c>
      <c r="D36" s="51">
        <v>3</v>
      </c>
      <c r="E36" s="51">
        <v>1</v>
      </c>
      <c r="L36" s="53"/>
      <c r="M36" s="53"/>
      <c r="N36" s="56"/>
      <c r="O36" s="56"/>
      <c r="P36" s="56"/>
      <c r="Q36" s="56"/>
      <c r="R36" s="56"/>
      <c r="S36" s="56"/>
      <c r="T36" s="56"/>
      <c r="U36" s="53"/>
      <c r="V36" s="53"/>
    </row>
    <row r="37" spans="2:22" ht="15" customHeight="1" x14ac:dyDescent="0.25">
      <c r="B37" s="53"/>
      <c r="C37" s="55" t="s">
        <v>240</v>
      </c>
      <c r="D37" s="51">
        <v>0</v>
      </c>
      <c r="E37" s="51">
        <v>1</v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</row>
    <row r="38" spans="2:22" ht="15" customHeight="1" x14ac:dyDescent="0.25">
      <c r="C38" s="59" t="s">
        <v>246</v>
      </c>
      <c r="D38" s="59"/>
      <c r="E38" s="59"/>
      <c r="F38" s="59"/>
      <c r="G38" s="59"/>
      <c r="H38" s="59"/>
      <c r="I38" s="53"/>
      <c r="J38" s="53"/>
    </row>
    <row r="39" spans="2:22" ht="15" customHeight="1" x14ac:dyDescent="0.25">
      <c r="B39" s="46">
        <v>1</v>
      </c>
      <c r="C39" s="60" t="s">
        <v>247</v>
      </c>
      <c r="D39" s="160">
        <v>13353</v>
      </c>
      <c r="E39" s="160"/>
      <c r="F39" s="160"/>
      <c r="G39" s="53"/>
      <c r="H39" s="53"/>
      <c r="I39" s="53"/>
      <c r="J39" s="53"/>
    </row>
    <row r="40" spans="2:22" ht="15" customHeight="1" x14ac:dyDescent="0.25">
      <c r="B40" s="46">
        <v>2</v>
      </c>
      <c r="C40" s="60" t="s">
        <v>249</v>
      </c>
      <c r="D40" s="160">
        <v>12511</v>
      </c>
      <c r="E40" s="160"/>
      <c r="F40" s="160"/>
      <c r="G40" s="53"/>
      <c r="H40" s="53"/>
      <c r="I40" s="59"/>
      <c r="J40" s="53"/>
    </row>
    <row r="41" spans="2:22" ht="15" customHeight="1" x14ac:dyDescent="0.25">
      <c r="B41" s="46">
        <v>3</v>
      </c>
      <c r="C41" s="46" t="s">
        <v>251</v>
      </c>
    </row>
    <row r="42" spans="2:22" ht="15" customHeight="1" x14ac:dyDescent="0.25">
      <c r="B42" s="46">
        <v>3</v>
      </c>
      <c r="C42" s="46" t="s">
        <v>252</v>
      </c>
    </row>
  </sheetData>
  <sortState ref="N27:V31">
    <sortCondition descending="1" ref="V50"/>
  </sortState>
  <mergeCells count="2">
    <mergeCell ref="D39:F39"/>
    <mergeCell ref="D40:F40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6"/>
  <sheetViews>
    <sheetView topLeftCell="B1" workbookViewId="0">
      <selection activeCell="Y10" sqref="Y10"/>
    </sheetView>
  </sheetViews>
  <sheetFormatPr defaultRowHeight="12" x14ac:dyDescent="0.25"/>
  <cols>
    <col min="1" max="1" width="2.42578125" style="46" customWidth="1"/>
    <col min="2" max="2" width="2.7109375" style="48" customWidth="1"/>
    <col min="3" max="3" width="18.140625" style="46" customWidth="1"/>
    <col min="4" max="4" width="3.140625" style="46" customWidth="1"/>
    <col min="5" max="11" width="2.7109375" style="46" customWidth="1"/>
    <col min="12" max="12" width="2.5703125" style="46" customWidth="1"/>
    <col min="13" max="13" width="2.7109375" style="46" customWidth="1"/>
    <col min="14" max="14" width="15.7109375" style="46" customWidth="1"/>
    <col min="15" max="22" width="2.7109375" style="46" customWidth="1"/>
    <col min="23" max="16384" width="9.140625" style="46"/>
  </cols>
  <sheetData>
    <row r="2" spans="2:22" x14ac:dyDescent="0.25">
      <c r="B2" s="35"/>
      <c r="C2" s="33" t="s">
        <v>132</v>
      </c>
      <c r="D2" s="35" t="s">
        <v>25</v>
      </c>
      <c r="E2" s="35" t="s">
        <v>26</v>
      </c>
      <c r="F2" s="35" t="s">
        <v>27</v>
      </c>
      <c r="G2" s="35" t="s">
        <v>28</v>
      </c>
      <c r="H2" s="35" t="s">
        <v>29</v>
      </c>
      <c r="I2" s="35" t="s">
        <v>30</v>
      </c>
      <c r="J2" s="35" t="s">
        <v>31</v>
      </c>
      <c r="K2" s="35" t="s">
        <v>32</v>
      </c>
      <c r="M2" s="35"/>
      <c r="N2" s="33" t="s">
        <v>136</v>
      </c>
      <c r="O2" s="35" t="s">
        <v>25</v>
      </c>
      <c r="P2" s="35" t="s">
        <v>26</v>
      </c>
      <c r="Q2" s="35" t="s">
        <v>27</v>
      </c>
      <c r="R2" s="35" t="s">
        <v>28</v>
      </c>
      <c r="S2" s="35" t="s">
        <v>29</v>
      </c>
      <c r="T2" s="35" t="s">
        <v>30</v>
      </c>
      <c r="U2" s="35" t="s">
        <v>31</v>
      </c>
      <c r="V2" s="35" t="s">
        <v>32</v>
      </c>
    </row>
    <row r="3" spans="2:22" x14ac:dyDescent="0.25">
      <c r="B3" s="38">
        <v>1</v>
      </c>
      <c r="C3" s="41" t="s">
        <v>69</v>
      </c>
      <c r="D3" s="38">
        <v>10</v>
      </c>
      <c r="E3" s="38">
        <v>7</v>
      </c>
      <c r="F3" s="38">
        <v>3</v>
      </c>
      <c r="G3" s="38">
        <v>0</v>
      </c>
      <c r="H3" s="38">
        <v>27</v>
      </c>
      <c r="I3" s="38">
        <v>5</v>
      </c>
      <c r="J3" s="38">
        <v>21</v>
      </c>
      <c r="K3" s="38">
        <v>24</v>
      </c>
      <c r="M3" s="38">
        <v>1</v>
      </c>
      <c r="N3" s="41" t="s">
        <v>72</v>
      </c>
      <c r="O3" s="38">
        <v>10</v>
      </c>
      <c r="P3" s="38">
        <v>10</v>
      </c>
      <c r="Q3" s="38">
        <v>0</v>
      </c>
      <c r="R3" s="38">
        <v>0</v>
      </c>
      <c r="S3" s="38">
        <v>53</v>
      </c>
      <c r="T3" s="38">
        <v>11</v>
      </c>
      <c r="U3" s="38">
        <v>42</v>
      </c>
      <c r="V3" s="38">
        <v>30</v>
      </c>
    </row>
    <row r="4" spans="2:22" x14ac:dyDescent="0.25">
      <c r="B4" s="38">
        <v>2</v>
      </c>
      <c r="C4" s="41" t="s">
        <v>133</v>
      </c>
      <c r="D4" s="38">
        <v>10</v>
      </c>
      <c r="E4" s="38">
        <v>7</v>
      </c>
      <c r="F4" s="38">
        <v>3</v>
      </c>
      <c r="G4" s="38">
        <v>0</v>
      </c>
      <c r="H4" s="38">
        <v>47</v>
      </c>
      <c r="I4" s="38">
        <v>11</v>
      </c>
      <c r="J4" s="38">
        <v>36</v>
      </c>
      <c r="K4" s="38">
        <v>24</v>
      </c>
      <c r="M4" s="38">
        <v>2</v>
      </c>
      <c r="N4" s="41" t="s">
        <v>137</v>
      </c>
      <c r="O4" s="38">
        <v>10</v>
      </c>
      <c r="P4" s="38">
        <v>8</v>
      </c>
      <c r="Q4" s="38">
        <v>0</v>
      </c>
      <c r="R4" s="38">
        <v>2</v>
      </c>
      <c r="S4" s="38">
        <v>31</v>
      </c>
      <c r="T4" s="38">
        <v>9</v>
      </c>
      <c r="U4" s="38">
        <v>22</v>
      </c>
      <c r="V4" s="38">
        <v>24</v>
      </c>
    </row>
    <row r="5" spans="2:22" x14ac:dyDescent="0.25">
      <c r="B5" s="38">
        <v>3</v>
      </c>
      <c r="C5" s="41" t="s">
        <v>251</v>
      </c>
      <c r="D5" s="38">
        <v>10</v>
      </c>
      <c r="E5" s="38">
        <v>6</v>
      </c>
      <c r="F5" s="38">
        <v>2</v>
      </c>
      <c r="G5" s="38">
        <v>2</v>
      </c>
      <c r="H5" s="38">
        <v>34</v>
      </c>
      <c r="I5" s="38">
        <v>8</v>
      </c>
      <c r="J5" s="38">
        <v>26</v>
      </c>
      <c r="K5" s="38">
        <v>20</v>
      </c>
      <c r="M5" s="38">
        <v>3</v>
      </c>
      <c r="N5" s="41" t="s">
        <v>74</v>
      </c>
      <c r="O5" s="38">
        <v>10</v>
      </c>
      <c r="P5" s="38">
        <v>6</v>
      </c>
      <c r="Q5" s="38">
        <v>0</v>
      </c>
      <c r="R5" s="38">
        <v>4</v>
      </c>
      <c r="S5" s="38">
        <v>39</v>
      </c>
      <c r="T5" s="38">
        <v>25</v>
      </c>
      <c r="U5" s="38">
        <v>14</v>
      </c>
      <c r="V5" s="38">
        <v>18</v>
      </c>
    </row>
    <row r="6" spans="2:22" x14ac:dyDescent="0.25">
      <c r="B6" s="38">
        <v>4</v>
      </c>
      <c r="C6" s="41" t="s">
        <v>92</v>
      </c>
      <c r="D6" s="38">
        <v>10</v>
      </c>
      <c r="E6" s="38">
        <v>4</v>
      </c>
      <c r="F6" s="38">
        <v>0</v>
      </c>
      <c r="G6" s="38">
        <v>6</v>
      </c>
      <c r="H6" s="38">
        <v>19</v>
      </c>
      <c r="I6" s="38">
        <v>21</v>
      </c>
      <c r="J6" s="38">
        <v>-2</v>
      </c>
      <c r="K6" s="38">
        <v>12</v>
      </c>
      <c r="M6" s="38">
        <v>4</v>
      </c>
      <c r="N6" s="41" t="s">
        <v>104</v>
      </c>
      <c r="O6" s="38">
        <v>10</v>
      </c>
      <c r="P6" s="38">
        <v>4</v>
      </c>
      <c r="Q6" s="38">
        <v>0</v>
      </c>
      <c r="R6" s="38">
        <v>6</v>
      </c>
      <c r="S6" s="38">
        <v>29</v>
      </c>
      <c r="T6" s="38">
        <v>26</v>
      </c>
      <c r="U6" s="38">
        <v>3</v>
      </c>
      <c r="V6" s="38">
        <v>12</v>
      </c>
    </row>
    <row r="7" spans="2:22" x14ac:dyDescent="0.25">
      <c r="B7" s="38">
        <v>5</v>
      </c>
      <c r="C7" s="41" t="s">
        <v>135</v>
      </c>
      <c r="D7" s="38">
        <v>10</v>
      </c>
      <c r="E7" s="38">
        <v>2</v>
      </c>
      <c r="F7" s="38">
        <v>0</v>
      </c>
      <c r="G7" s="38">
        <v>8</v>
      </c>
      <c r="H7" s="38">
        <v>11</v>
      </c>
      <c r="I7" s="38">
        <v>63</v>
      </c>
      <c r="J7" s="38">
        <v>-52</v>
      </c>
      <c r="K7" s="38">
        <v>6</v>
      </c>
      <c r="M7" s="38">
        <v>5</v>
      </c>
      <c r="N7" s="41" t="s">
        <v>139</v>
      </c>
      <c r="O7" s="38">
        <v>10</v>
      </c>
      <c r="P7" s="38">
        <v>2</v>
      </c>
      <c r="Q7" s="38">
        <v>0</v>
      </c>
      <c r="R7" s="38">
        <v>8</v>
      </c>
      <c r="S7" s="38">
        <v>5</v>
      </c>
      <c r="T7" s="38">
        <v>31</v>
      </c>
      <c r="U7" s="38">
        <v>-26</v>
      </c>
      <c r="V7" s="38">
        <v>6</v>
      </c>
    </row>
    <row r="8" spans="2:22" x14ac:dyDescent="0.25">
      <c r="B8" s="38">
        <v>6</v>
      </c>
      <c r="C8" s="29" t="s">
        <v>134</v>
      </c>
      <c r="D8" s="28">
        <v>10</v>
      </c>
      <c r="E8" s="28">
        <v>0</v>
      </c>
      <c r="F8" s="28">
        <v>0</v>
      </c>
      <c r="G8" s="28">
        <v>10</v>
      </c>
      <c r="H8" s="28">
        <v>0</v>
      </c>
      <c r="I8" s="28">
        <v>30</v>
      </c>
      <c r="J8" s="28">
        <v>-30</v>
      </c>
      <c r="K8" s="28">
        <v>0</v>
      </c>
      <c r="M8" s="38">
        <v>6</v>
      </c>
      <c r="N8" s="29" t="s">
        <v>138</v>
      </c>
      <c r="O8" s="28">
        <v>10</v>
      </c>
      <c r="P8" s="28">
        <v>0</v>
      </c>
      <c r="Q8" s="28">
        <v>0</v>
      </c>
      <c r="R8" s="28">
        <v>10</v>
      </c>
      <c r="S8" s="28">
        <v>7</v>
      </c>
      <c r="T8" s="28">
        <v>62</v>
      </c>
      <c r="U8" s="28">
        <v>-55</v>
      </c>
      <c r="V8" s="28">
        <v>0</v>
      </c>
    </row>
    <row r="9" spans="2:22" x14ac:dyDescent="0.25">
      <c r="B9" s="28"/>
      <c r="C9" s="41"/>
      <c r="D9" s="38"/>
      <c r="E9" s="38"/>
      <c r="F9" s="38"/>
      <c r="G9" s="38"/>
      <c r="H9" s="38"/>
      <c r="I9" s="38"/>
      <c r="J9" s="38"/>
      <c r="K9" s="38"/>
      <c r="M9" s="28"/>
      <c r="N9" s="41"/>
      <c r="O9" s="38"/>
      <c r="P9" s="38"/>
      <c r="Q9" s="38"/>
      <c r="R9" s="38"/>
      <c r="S9" s="38"/>
      <c r="T9" s="38"/>
      <c r="U9" s="38"/>
      <c r="V9" s="38"/>
    </row>
    <row r="10" spans="2:22" x14ac:dyDescent="0.25">
      <c r="C10" s="49"/>
    </row>
    <row r="11" spans="2:22" x14ac:dyDescent="0.25">
      <c r="B11" s="35"/>
      <c r="C11" s="33" t="s">
        <v>140</v>
      </c>
      <c r="D11" s="35" t="s">
        <v>25</v>
      </c>
      <c r="E11" s="35" t="s">
        <v>26</v>
      </c>
      <c r="F11" s="35" t="s">
        <v>27</v>
      </c>
      <c r="G11" s="35" t="s">
        <v>28</v>
      </c>
      <c r="H11" s="35" t="s">
        <v>29</v>
      </c>
      <c r="I11" s="35" t="s">
        <v>30</v>
      </c>
      <c r="J11" s="35" t="s">
        <v>31</v>
      </c>
      <c r="K11" s="35" t="s">
        <v>32</v>
      </c>
      <c r="M11" s="35"/>
      <c r="N11" s="33" t="s">
        <v>144</v>
      </c>
      <c r="O11" s="35" t="s">
        <v>25</v>
      </c>
      <c r="P11" s="35" t="s">
        <v>26</v>
      </c>
      <c r="Q11" s="35" t="s">
        <v>27</v>
      </c>
      <c r="R11" s="35" t="s">
        <v>28</v>
      </c>
      <c r="S11" s="35" t="s">
        <v>29</v>
      </c>
      <c r="T11" s="35" t="s">
        <v>30</v>
      </c>
      <c r="U11" s="35" t="s">
        <v>31</v>
      </c>
      <c r="V11" s="35" t="s">
        <v>32</v>
      </c>
    </row>
    <row r="12" spans="2:22" x14ac:dyDescent="0.25">
      <c r="B12" s="38">
        <v>1</v>
      </c>
      <c r="C12" s="41" t="s">
        <v>100</v>
      </c>
      <c r="D12" s="38">
        <v>10</v>
      </c>
      <c r="E12" s="38">
        <v>8</v>
      </c>
      <c r="F12" s="38">
        <v>2</v>
      </c>
      <c r="G12" s="38">
        <v>0</v>
      </c>
      <c r="H12" s="38">
        <v>45</v>
      </c>
      <c r="I12" s="38">
        <v>9</v>
      </c>
      <c r="J12" s="38">
        <v>36</v>
      </c>
      <c r="K12" s="38">
        <v>26</v>
      </c>
      <c r="M12" s="25">
        <v>1</v>
      </c>
      <c r="N12" s="41" t="s">
        <v>146</v>
      </c>
      <c r="O12" s="38">
        <v>8</v>
      </c>
      <c r="P12" s="38">
        <v>8</v>
      </c>
      <c r="Q12" s="38">
        <v>0</v>
      </c>
      <c r="R12" s="38">
        <v>0</v>
      </c>
      <c r="S12" s="38">
        <v>36</v>
      </c>
      <c r="T12" s="38">
        <v>4</v>
      </c>
      <c r="U12" s="38">
        <v>32</v>
      </c>
      <c r="V12" s="38">
        <v>24</v>
      </c>
    </row>
    <row r="13" spans="2:22" x14ac:dyDescent="0.25">
      <c r="B13" s="38">
        <v>2</v>
      </c>
      <c r="C13" s="29" t="s">
        <v>102</v>
      </c>
      <c r="D13" s="28">
        <v>10</v>
      </c>
      <c r="E13" s="28">
        <v>8</v>
      </c>
      <c r="F13" s="28">
        <v>1</v>
      </c>
      <c r="G13" s="28">
        <v>1</v>
      </c>
      <c r="H13" s="28">
        <v>39</v>
      </c>
      <c r="I13" s="28">
        <v>9</v>
      </c>
      <c r="J13" s="28">
        <v>30</v>
      </c>
      <c r="K13" s="31">
        <v>25</v>
      </c>
      <c r="M13" s="25">
        <v>2</v>
      </c>
      <c r="N13" s="41" t="s">
        <v>147</v>
      </c>
      <c r="O13" s="38">
        <v>8</v>
      </c>
      <c r="P13" s="38">
        <v>5</v>
      </c>
      <c r="Q13" s="38">
        <v>1</v>
      </c>
      <c r="R13" s="38">
        <v>2</v>
      </c>
      <c r="S13" s="38">
        <v>20</v>
      </c>
      <c r="T13" s="38">
        <v>17</v>
      </c>
      <c r="U13" s="38">
        <v>3</v>
      </c>
      <c r="V13" s="38">
        <v>16</v>
      </c>
    </row>
    <row r="14" spans="2:22" x14ac:dyDescent="0.25">
      <c r="B14" s="38">
        <v>3</v>
      </c>
      <c r="C14" s="41" t="s">
        <v>103</v>
      </c>
      <c r="D14" s="38">
        <v>10</v>
      </c>
      <c r="E14" s="38">
        <v>6</v>
      </c>
      <c r="F14" s="38">
        <v>1</v>
      </c>
      <c r="G14" s="38">
        <v>3</v>
      </c>
      <c r="H14" s="38">
        <v>61</v>
      </c>
      <c r="I14" s="38">
        <v>11</v>
      </c>
      <c r="J14" s="38">
        <v>50</v>
      </c>
      <c r="K14" s="38">
        <v>19</v>
      </c>
      <c r="M14" s="38">
        <v>3</v>
      </c>
      <c r="N14" s="41" t="s">
        <v>145</v>
      </c>
      <c r="O14" s="38">
        <v>8</v>
      </c>
      <c r="P14" s="38">
        <v>4</v>
      </c>
      <c r="Q14" s="38">
        <v>0</v>
      </c>
      <c r="R14" s="38">
        <v>4</v>
      </c>
      <c r="S14" s="38">
        <v>19</v>
      </c>
      <c r="T14" s="38">
        <v>15</v>
      </c>
      <c r="U14" s="38">
        <v>4</v>
      </c>
      <c r="V14" s="38">
        <v>12</v>
      </c>
    </row>
    <row r="15" spans="2:22" x14ac:dyDescent="0.25">
      <c r="B15" s="38">
        <v>4</v>
      </c>
      <c r="C15" s="41" t="s">
        <v>142</v>
      </c>
      <c r="D15" s="38">
        <v>10</v>
      </c>
      <c r="E15" s="38">
        <v>3</v>
      </c>
      <c r="F15" s="38">
        <v>0</v>
      </c>
      <c r="G15" s="38">
        <v>7</v>
      </c>
      <c r="H15" s="38">
        <v>26</v>
      </c>
      <c r="I15" s="38">
        <v>41</v>
      </c>
      <c r="J15" s="38">
        <v>-15</v>
      </c>
      <c r="K15" s="38">
        <v>9</v>
      </c>
      <c r="M15" s="38">
        <v>4</v>
      </c>
      <c r="N15" s="41" t="s">
        <v>148</v>
      </c>
      <c r="O15" s="38">
        <v>8</v>
      </c>
      <c r="P15" s="38">
        <v>2</v>
      </c>
      <c r="Q15" s="38">
        <v>1</v>
      </c>
      <c r="R15" s="38">
        <v>5</v>
      </c>
      <c r="S15" s="38">
        <v>11</v>
      </c>
      <c r="T15" s="38">
        <v>26</v>
      </c>
      <c r="U15" s="38">
        <v>-15</v>
      </c>
      <c r="V15" s="38">
        <v>7</v>
      </c>
    </row>
    <row r="16" spans="2:22" x14ac:dyDescent="0.25">
      <c r="B16" s="38">
        <v>5</v>
      </c>
      <c r="C16" s="41" t="s">
        <v>141</v>
      </c>
      <c r="D16" s="38">
        <v>10</v>
      </c>
      <c r="E16" s="38">
        <v>2</v>
      </c>
      <c r="F16" s="38">
        <v>0</v>
      </c>
      <c r="G16" s="38">
        <v>8</v>
      </c>
      <c r="H16" s="38">
        <v>12</v>
      </c>
      <c r="I16" s="38">
        <v>32</v>
      </c>
      <c r="J16" s="38">
        <v>-20</v>
      </c>
      <c r="K16" s="38">
        <v>6</v>
      </c>
      <c r="M16" s="38">
        <v>5</v>
      </c>
      <c r="N16" s="29" t="s">
        <v>149</v>
      </c>
      <c r="O16" s="28">
        <v>8</v>
      </c>
      <c r="P16" s="28">
        <v>0</v>
      </c>
      <c r="Q16" s="28">
        <v>0</v>
      </c>
      <c r="R16" s="28">
        <v>8</v>
      </c>
      <c r="S16" s="28">
        <v>0</v>
      </c>
      <c r="T16" s="28">
        <v>24</v>
      </c>
      <c r="U16" s="28">
        <v>-24</v>
      </c>
      <c r="V16" s="28">
        <v>0</v>
      </c>
    </row>
    <row r="17" spans="2:22" x14ac:dyDescent="0.25">
      <c r="B17" s="38">
        <v>6</v>
      </c>
      <c r="C17" s="41" t="s">
        <v>143</v>
      </c>
      <c r="D17" s="38">
        <v>10</v>
      </c>
      <c r="E17" s="38">
        <v>1</v>
      </c>
      <c r="F17" s="38">
        <v>0</v>
      </c>
      <c r="G17" s="38">
        <v>9</v>
      </c>
      <c r="H17" s="38">
        <v>5</v>
      </c>
      <c r="I17" s="38">
        <v>83</v>
      </c>
      <c r="J17" s="38">
        <v>-78</v>
      </c>
      <c r="K17" s="38">
        <v>0</v>
      </c>
    </row>
    <row r="18" spans="2:22" x14ac:dyDescent="0.25">
      <c r="B18" s="28"/>
      <c r="C18" s="50"/>
      <c r="D18" s="38"/>
      <c r="E18" s="38"/>
      <c r="F18" s="38"/>
      <c r="G18" s="38"/>
      <c r="H18" s="38"/>
      <c r="I18" s="38"/>
      <c r="J18" s="38"/>
      <c r="K18" s="38"/>
      <c r="M18" s="35"/>
      <c r="N18" s="33" t="s">
        <v>150</v>
      </c>
      <c r="O18" s="35" t="s">
        <v>25</v>
      </c>
      <c r="P18" s="35" t="s">
        <v>26</v>
      </c>
      <c r="Q18" s="35" t="s">
        <v>27</v>
      </c>
      <c r="R18" s="35" t="s">
        <v>28</v>
      </c>
      <c r="S18" s="35" t="s">
        <v>29</v>
      </c>
      <c r="T18" s="35" t="s">
        <v>30</v>
      </c>
      <c r="U18" s="35" t="s">
        <v>31</v>
      </c>
      <c r="V18" s="35" t="s">
        <v>32</v>
      </c>
    </row>
    <row r="19" spans="2:22" x14ac:dyDescent="0.25">
      <c r="C19" s="49"/>
      <c r="M19" s="25">
        <v>1</v>
      </c>
      <c r="N19" s="41" t="s">
        <v>152</v>
      </c>
      <c r="O19" s="38">
        <v>10</v>
      </c>
      <c r="P19" s="38">
        <v>9</v>
      </c>
      <c r="Q19" s="38">
        <v>0</v>
      </c>
      <c r="R19" s="38">
        <v>1</v>
      </c>
      <c r="S19" s="38">
        <v>35</v>
      </c>
      <c r="T19" s="38">
        <v>7</v>
      </c>
      <c r="U19" s="38">
        <v>28</v>
      </c>
      <c r="V19" s="38">
        <v>27</v>
      </c>
    </row>
    <row r="20" spans="2:22" x14ac:dyDescent="0.25">
      <c r="B20" s="35"/>
      <c r="C20" s="22" t="s">
        <v>229</v>
      </c>
      <c r="D20" s="35" t="s">
        <v>25</v>
      </c>
      <c r="E20" s="35" t="s">
        <v>26</v>
      </c>
      <c r="F20" s="35" t="s">
        <v>27</v>
      </c>
      <c r="G20" s="35" t="s">
        <v>28</v>
      </c>
      <c r="H20" s="35" t="s">
        <v>29</v>
      </c>
      <c r="I20" s="35" t="s">
        <v>30</v>
      </c>
      <c r="J20" s="35" t="s">
        <v>31</v>
      </c>
      <c r="K20" s="35" t="s">
        <v>32</v>
      </c>
      <c r="M20" s="25">
        <v>2</v>
      </c>
      <c r="N20" s="29" t="s">
        <v>153</v>
      </c>
      <c r="O20" s="28">
        <v>10</v>
      </c>
      <c r="P20" s="28">
        <v>8</v>
      </c>
      <c r="Q20" s="28">
        <v>1</v>
      </c>
      <c r="R20" s="28">
        <v>1</v>
      </c>
      <c r="S20" s="28">
        <v>31</v>
      </c>
      <c r="T20" s="28">
        <v>14</v>
      </c>
      <c r="U20" s="28">
        <v>17</v>
      </c>
      <c r="V20" s="28">
        <v>25</v>
      </c>
    </row>
    <row r="21" spans="2:22" x14ac:dyDescent="0.25">
      <c r="B21" s="38">
        <v>1</v>
      </c>
      <c r="C21" s="55" t="s">
        <v>234</v>
      </c>
      <c r="D21" s="35">
        <v>4</v>
      </c>
      <c r="E21" s="35">
        <v>4</v>
      </c>
      <c r="F21" s="35">
        <v>0</v>
      </c>
      <c r="G21" s="35">
        <v>0</v>
      </c>
      <c r="H21" s="35">
        <v>13</v>
      </c>
      <c r="I21" s="35">
        <v>3</v>
      </c>
      <c r="J21" s="35">
        <v>10</v>
      </c>
      <c r="K21" s="35">
        <v>12</v>
      </c>
      <c r="M21" s="38">
        <v>3</v>
      </c>
      <c r="N21" s="41" t="s">
        <v>154</v>
      </c>
      <c r="O21" s="38">
        <v>10</v>
      </c>
      <c r="P21" s="38">
        <v>5</v>
      </c>
      <c r="Q21" s="38">
        <v>0</v>
      </c>
      <c r="R21" s="38">
        <v>5</v>
      </c>
      <c r="S21" s="38">
        <v>16</v>
      </c>
      <c r="T21" s="38">
        <v>18</v>
      </c>
      <c r="U21" s="38">
        <v>-2</v>
      </c>
      <c r="V21" s="38">
        <v>15</v>
      </c>
    </row>
    <row r="22" spans="2:22" x14ac:dyDescent="0.25">
      <c r="B22" s="38">
        <v>2</v>
      </c>
      <c r="C22" s="41" t="s">
        <v>69</v>
      </c>
      <c r="D22" s="35">
        <v>4</v>
      </c>
      <c r="E22" s="35">
        <v>2</v>
      </c>
      <c r="F22" s="35">
        <v>1</v>
      </c>
      <c r="G22" s="35">
        <v>1</v>
      </c>
      <c r="H22" s="35">
        <v>8</v>
      </c>
      <c r="I22" s="35">
        <v>3</v>
      </c>
      <c r="J22" s="35">
        <v>5</v>
      </c>
      <c r="K22" s="35">
        <v>7</v>
      </c>
      <c r="M22" s="38">
        <v>4</v>
      </c>
      <c r="N22" s="41" t="s">
        <v>151</v>
      </c>
      <c r="O22" s="38">
        <v>10</v>
      </c>
      <c r="P22" s="38">
        <v>3</v>
      </c>
      <c r="Q22" s="38">
        <v>0</v>
      </c>
      <c r="R22" s="38">
        <v>7</v>
      </c>
      <c r="S22" s="38">
        <v>17</v>
      </c>
      <c r="T22" s="38">
        <v>29</v>
      </c>
      <c r="U22" s="38">
        <v>-12</v>
      </c>
      <c r="V22" s="38">
        <v>9</v>
      </c>
    </row>
    <row r="23" spans="2:22" x14ac:dyDescent="0.25">
      <c r="B23" s="38">
        <v>3</v>
      </c>
      <c r="C23" s="41" t="s">
        <v>85</v>
      </c>
      <c r="D23" s="35">
        <v>4</v>
      </c>
      <c r="E23" s="35">
        <v>2</v>
      </c>
      <c r="F23" s="35">
        <v>0</v>
      </c>
      <c r="G23" s="35">
        <v>2</v>
      </c>
      <c r="H23" s="35">
        <v>5</v>
      </c>
      <c r="I23" s="35">
        <v>11</v>
      </c>
      <c r="J23" s="35">
        <v>-6</v>
      </c>
      <c r="K23" s="35">
        <v>6</v>
      </c>
      <c r="M23" s="38">
        <v>5</v>
      </c>
      <c r="N23" s="41" t="s">
        <v>111</v>
      </c>
      <c r="O23" s="38">
        <v>10</v>
      </c>
      <c r="P23" s="38">
        <v>2</v>
      </c>
      <c r="Q23" s="38">
        <v>0</v>
      </c>
      <c r="R23" s="38">
        <v>8</v>
      </c>
      <c r="S23" s="38">
        <v>9</v>
      </c>
      <c r="T23" s="38">
        <v>26</v>
      </c>
      <c r="U23" s="38">
        <v>-17</v>
      </c>
      <c r="V23" s="38">
        <v>6</v>
      </c>
    </row>
    <row r="24" spans="2:22" x14ac:dyDescent="0.25">
      <c r="B24" s="38">
        <v>4</v>
      </c>
      <c r="C24" s="41" t="s">
        <v>153</v>
      </c>
      <c r="D24" s="35">
        <v>4</v>
      </c>
      <c r="E24" s="35">
        <v>1</v>
      </c>
      <c r="F24" s="35">
        <v>0</v>
      </c>
      <c r="G24" s="35">
        <v>3</v>
      </c>
      <c r="H24" s="35">
        <v>4</v>
      </c>
      <c r="I24" s="35">
        <v>5</v>
      </c>
      <c r="J24" s="35">
        <v>-1</v>
      </c>
      <c r="K24" s="35">
        <v>3</v>
      </c>
      <c r="M24" s="38">
        <v>6</v>
      </c>
      <c r="N24" s="41" t="s">
        <v>81</v>
      </c>
      <c r="O24" s="38">
        <v>10</v>
      </c>
      <c r="P24" s="38">
        <v>2</v>
      </c>
      <c r="Q24" s="38">
        <v>1</v>
      </c>
      <c r="R24" s="38">
        <v>7</v>
      </c>
      <c r="S24" s="38">
        <v>10</v>
      </c>
      <c r="T24" s="38">
        <v>24</v>
      </c>
      <c r="U24" s="38">
        <v>-14</v>
      </c>
      <c r="V24" s="38">
        <v>4</v>
      </c>
    </row>
    <row r="25" spans="2:22" x14ac:dyDescent="0.25">
      <c r="B25" s="38">
        <v>5</v>
      </c>
      <c r="C25" s="41" t="s">
        <v>98</v>
      </c>
      <c r="D25" s="35">
        <v>4</v>
      </c>
      <c r="E25" s="35">
        <v>0</v>
      </c>
      <c r="F25" s="35">
        <v>1</v>
      </c>
      <c r="G25" s="35">
        <v>3</v>
      </c>
      <c r="H25" s="35">
        <v>1</v>
      </c>
      <c r="I25" s="35">
        <v>9</v>
      </c>
      <c r="J25" s="35">
        <v>-8</v>
      </c>
      <c r="K25" s="35">
        <v>1</v>
      </c>
    </row>
    <row r="26" spans="2:22" ht="15" x14ac:dyDescent="0.25">
      <c r="M26" s="48" t="s">
        <v>231</v>
      </c>
      <c r="N26" s="89" t="s">
        <v>234</v>
      </c>
      <c r="O26" s="90" t="s">
        <v>285</v>
      </c>
      <c r="P26" s="161" t="s">
        <v>102</v>
      </c>
      <c r="Q26" s="162"/>
      <c r="R26" s="162"/>
      <c r="S26" s="162"/>
      <c r="T26" s="162"/>
      <c r="U26" s="162"/>
      <c r="V26" s="162"/>
    </row>
    <row r="27" spans="2:22" ht="15" x14ac:dyDescent="0.25">
      <c r="B27" s="35"/>
      <c r="C27" s="22" t="s">
        <v>230</v>
      </c>
      <c r="D27" s="35" t="s">
        <v>25</v>
      </c>
      <c r="E27" s="35" t="s">
        <v>26</v>
      </c>
      <c r="F27" s="35" t="s">
        <v>27</v>
      </c>
      <c r="G27" s="35" t="s">
        <v>28</v>
      </c>
      <c r="H27" s="35" t="s">
        <v>29</v>
      </c>
      <c r="I27" s="35" t="s">
        <v>30</v>
      </c>
      <c r="J27" s="35" t="s">
        <v>31</v>
      </c>
      <c r="K27" s="35" t="s">
        <v>32</v>
      </c>
      <c r="M27" s="48" t="s">
        <v>232</v>
      </c>
      <c r="N27" s="46" t="s">
        <v>266</v>
      </c>
      <c r="O27" s="47" t="s">
        <v>286</v>
      </c>
      <c r="P27" s="163" t="s">
        <v>72</v>
      </c>
      <c r="Q27" s="164"/>
      <c r="R27" s="164"/>
      <c r="S27" s="164"/>
      <c r="T27" s="164"/>
      <c r="U27" s="164"/>
      <c r="V27" s="164"/>
    </row>
    <row r="28" spans="2:22" x14ac:dyDescent="0.25">
      <c r="B28" s="38">
        <v>1</v>
      </c>
      <c r="C28" s="41" t="s">
        <v>72</v>
      </c>
      <c r="D28" s="35">
        <v>4</v>
      </c>
      <c r="E28" s="35">
        <v>3</v>
      </c>
      <c r="F28" s="35">
        <v>1</v>
      </c>
      <c r="G28" s="35">
        <v>0</v>
      </c>
      <c r="H28" s="35">
        <v>13</v>
      </c>
      <c r="I28" s="35">
        <v>5</v>
      </c>
      <c r="J28" s="35">
        <v>8</v>
      </c>
      <c r="K28" s="35">
        <v>10</v>
      </c>
      <c r="M28" s="48"/>
      <c r="N28" s="46" t="s">
        <v>102</v>
      </c>
      <c r="O28" s="47" t="s">
        <v>287</v>
      </c>
      <c r="P28" s="89" t="s">
        <v>266</v>
      </c>
      <c r="Q28" s="89"/>
      <c r="R28" s="89"/>
      <c r="S28" s="89"/>
      <c r="T28" s="89"/>
    </row>
    <row r="29" spans="2:22" x14ac:dyDescent="0.25">
      <c r="B29" s="38">
        <v>2</v>
      </c>
      <c r="C29" s="41" t="s">
        <v>102</v>
      </c>
      <c r="D29" s="35">
        <v>4</v>
      </c>
      <c r="E29" s="35">
        <v>3</v>
      </c>
      <c r="F29" s="35">
        <v>1</v>
      </c>
      <c r="G29" s="35">
        <v>0</v>
      </c>
      <c r="H29" s="35">
        <v>7</v>
      </c>
      <c r="I29" s="35">
        <v>2</v>
      </c>
      <c r="J29" s="35">
        <v>5</v>
      </c>
      <c r="K29" s="35">
        <v>10</v>
      </c>
      <c r="M29" s="48"/>
    </row>
    <row r="30" spans="2:22" x14ac:dyDescent="0.25">
      <c r="B30" s="38">
        <v>3</v>
      </c>
      <c r="C30" s="41" t="s">
        <v>152</v>
      </c>
      <c r="D30" s="35">
        <v>4</v>
      </c>
      <c r="E30" s="35">
        <v>2</v>
      </c>
      <c r="F30" s="35">
        <v>0</v>
      </c>
      <c r="G30" s="35">
        <v>2</v>
      </c>
      <c r="H30" s="35">
        <v>16</v>
      </c>
      <c r="I30" s="35">
        <v>8</v>
      </c>
      <c r="J30" s="35">
        <v>8</v>
      </c>
      <c r="K30" s="35">
        <v>6</v>
      </c>
      <c r="M30" s="38"/>
      <c r="N30" s="33" t="s">
        <v>204</v>
      </c>
    </row>
    <row r="31" spans="2:22" x14ac:dyDescent="0.25">
      <c r="B31" s="38">
        <v>4</v>
      </c>
      <c r="C31" s="41" t="s">
        <v>233</v>
      </c>
      <c r="D31" s="35">
        <v>4</v>
      </c>
      <c r="E31" s="35">
        <v>1</v>
      </c>
      <c r="F31" s="35">
        <v>0</v>
      </c>
      <c r="G31" s="35">
        <v>3</v>
      </c>
      <c r="H31" s="35">
        <v>8</v>
      </c>
      <c r="I31" s="35">
        <v>13</v>
      </c>
      <c r="J31" s="35">
        <v>-5</v>
      </c>
      <c r="K31" s="35">
        <v>3</v>
      </c>
      <c r="M31" s="38">
        <v>1</v>
      </c>
      <c r="N31" s="41" t="s">
        <v>72</v>
      </c>
    </row>
    <row r="32" spans="2:22" x14ac:dyDescent="0.25">
      <c r="B32" s="38">
        <v>5</v>
      </c>
      <c r="C32" s="41" t="s">
        <v>221</v>
      </c>
      <c r="D32" s="35">
        <v>4</v>
      </c>
      <c r="E32" s="35">
        <v>0</v>
      </c>
      <c r="F32" s="35">
        <v>0</v>
      </c>
      <c r="G32" s="35">
        <v>4</v>
      </c>
      <c r="H32" s="35">
        <v>4</v>
      </c>
      <c r="I32" s="35">
        <v>20</v>
      </c>
      <c r="J32" s="35">
        <v>-16</v>
      </c>
      <c r="K32" s="35">
        <v>0</v>
      </c>
      <c r="M32" s="38">
        <v>1</v>
      </c>
      <c r="N32" s="41" t="s">
        <v>288</v>
      </c>
    </row>
    <row r="33" spans="2:14" x14ac:dyDescent="0.25">
      <c r="M33" s="38">
        <v>3</v>
      </c>
      <c r="N33" s="41" t="s">
        <v>69</v>
      </c>
    </row>
    <row r="34" spans="2:14" x14ac:dyDescent="0.25">
      <c r="M34" s="38">
        <v>4</v>
      </c>
      <c r="N34" s="41" t="s">
        <v>102</v>
      </c>
    </row>
    <row r="36" spans="2:14" x14ac:dyDescent="0.25">
      <c r="B36" s="46"/>
    </row>
    <row r="37" spans="2:14" x14ac:dyDescent="0.25">
      <c r="B37" s="46"/>
    </row>
    <row r="38" spans="2:14" x14ac:dyDescent="0.25">
      <c r="B38" s="46"/>
    </row>
    <row r="39" spans="2:14" x14ac:dyDescent="0.25">
      <c r="B39" s="46"/>
    </row>
    <row r="40" spans="2:14" x14ac:dyDescent="0.25">
      <c r="B40" s="46"/>
    </row>
    <row r="41" spans="2:14" x14ac:dyDescent="0.25">
      <c r="B41" s="46"/>
    </row>
    <row r="42" spans="2:14" x14ac:dyDescent="0.25">
      <c r="B42" s="46"/>
    </row>
    <row r="43" spans="2:14" x14ac:dyDescent="0.25">
      <c r="C43" s="49"/>
    </row>
    <row r="44" spans="2:14" s="47" customFormat="1" x14ac:dyDescent="0.25"/>
    <row r="45" spans="2:14" x14ac:dyDescent="0.25">
      <c r="B45" s="46"/>
    </row>
    <row r="46" spans="2:14" x14ac:dyDescent="0.25">
      <c r="B46" s="46"/>
    </row>
    <row r="47" spans="2:14" x14ac:dyDescent="0.25">
      <c r="B47" s="46"/>
    </row>
    <row r="48" spans="2:14" x14ac:dyDescent="0.25">
      <c r="B48" s="46"/>
    </row>
    <row r="49" spans="2:11" x14ac:dyDescent="0.25">
      <c r="B49" s="46"/>
    </row>
    <row r="51" spans="2:11" x14ac:dyDescent="0.25">
      <c r="B51" s="46"/>
    </row>
    <row r="52" spans="2:11" x14ac:dyDescent="0.25">
      <c r="B52" s="46"/>
    </row>
    <row r="53" spans="2:11" x14ac:dyDescent="0.25">
      <c r="B53" s="46"/>
    </row>
    <row r="54" spans="2:11" x14ac:dyDescent="0.25">
      <c r="B54" s="46"/>
    </row>
    <row r="55" spans="2:11" x14ac:dyDescent="0.25">
      <c r="B55" s="46"/>
    </row>
    <row r="56" spans="2:11" x14ac:dyDescent="0.25">
      <c r="B56" s="46"/>
    </row>
    <row r="57" spans="2:11" s="77" customFormat="1" x14ac:dyDescent="0.25">
      <c r="B57" s="78"/>
      <c r="C57" s="79"/>
      <c r="D57" s="80"/>
      <c r="E57" s="80"/>
      <c r="F57" s="80"/>
      <c r="G57" s="80"/>
      <c r="H57" s="80"/>
      <c r="I57" s="80"/>
      <c r="J57" s="80"/>
      <c r="K57" s="80"/>
    </row>
    <row r="58" spans="2:11" x14ac:dyDescent="0.25">
      <c r="B58" s="46"/>
    </row>
    <row r="59" spans="2:11" x14ac:dyDescent="0.25">
      <c r="B59" s="46"/>
    </row>
    <row r="60" spans="2:11" x14ac:dyDescent="0.25">
      <c r="B60" s="46"/>
    </row>
    <row r="61" spans="2:11" x14ac:dyDescent="0.25">
      <c r="B61" s="46"/>
    </row>
    <row r="62" spans="2:11" x14ac:dyDescent="0.25">
      <c r="B62" s="46"/>
    </row>
    <row r="63" spans="2:11" x14ac:dyDescent="0.25">
      <c r="B63" s="46"/>
    </row>
    <row r="64" spans="2:11" x14ac:dyDescent="0.25">
      <c r="B64" s="46"/>
    </row>
    <row r="65" spans="2:2" x14ac:dyDescent="0.25">
      <c r="B65" s="46"/>
    </row>
    <row r="66" spans="2:2" x14ac:dyDescent="0.25">
      <c r="B66" s="46"/>
    </row>
  </sheetData>
  <sortState ref="C55:K59">
    <sortCondition descending="1" ref="K59"/>
  </sortState>
  <mergeCells count="2">
    <mergeCell ref="P26:V26"/>
    <mergeCell ref="P27:V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1"/>
  <sheetViews>
    <sheetView topLeftCell="M7" zoomScale="90" zoomScaleNormal="90" workbookViewId="0">
      <selection activeCell="Y24" sqref="Y24"/>
    </sheetView>
  </sheetViews>
  <sheetFormatPr defaultRowHeight="15" x14ac:dyDescent="0.25"/>
  <cols>
    <col min="1" max="1" width="3.5703125" style="81" customWidth="1"/>
    <col min="2" max="2" width="20.42578125" style="81" customWidth="1"/>
    <col min="3" max="10" width="3.28515625" style="81" customWidth="1"/>
    <col min="11" max="11" width="3.7109375" style="81" customWidth="1"/>
    <col min="12" max="12" width="3.5703125" style="81" customWidth="1"/>
    <col min="13" max="13" width="20.42578125" style="81" customWidth="1"/>
    <col min="14" max="21" width="3.28515625" style="81" customWidth="1"/>
    <col min="22" max="22" width="1.7109375" style="81" customWidth="1"/>
    <col min="23" max="23" width="5.7109375" style="100" customWidth="1"/>
    <col min="24" max="24" width="12.42578125" style="91" customWidth="1"/>
    <col min="25" max="25" width="20.42578125" style="91" customWidth="1"/>
    <col min="26" max="27" width="2.7109375" style="13" customWidth="1"/>
    <col min="28" max="28" width="22.140625" style="91" customWidth="1"/>
    <col min="29" max="29" width="7.5703125" style="81" customWidth="1"/>
    <col min="30" max="30" width="6" style="81" customWidth="1"/>
    <col min="31" max="16384" width="9.140625" style="81"/>
  </cols>
  <sheetData>
    <row r="2" spans="1:30" x14ac:dyDescent="0.25">
      <c r="A2" s="5"/>
      <c r="B2" s="7" t="s">
        <v>271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107"/>
      <c r="L2" s="5"/>
      <c r="M2" s="7" t="s">
        <v>274</v>
      </c>
      <c r="N2" s="5" t="s">
        <v>25</v>
      </c>
      <c r="O2" s="5" t="s">
        <v>26</v>
      </c>
      <c r="P2" s="5" t="s">
        <v>27</v>
      </c>
      <c r="Q2" s="5" t="s">
        <v>28</v>
      </c>
      <c r="R2" s="5" t="s">
        <v>29</v>
      </c>
      <c r="S2" s="5" t="s">
        <v>30</v>
      </c>
      <c r="T2" s="5" t="s">
        <v>31</v>
      </c>
      <c r="U2" s="5" t="s">
        <v>32</v>
      </c>
      <c r="V2" s="107"/>
      <c r="W2" s="98" t="s">
        <v>300</v>
      </c>
      <c r="X2" s="92" t="s">
        <v>301</v>
      </c>
      <c r="Y2" s="92" t="s">
        <v>307</v>
      </c>
      <c r="AB2" s="92" t="s">
        <v>308</v>
      </c>
      <c r="AC2" s="19" t="s">
        <v>309</v>
      </c>
      <c r="AD2" s="19" t="s">
        <v>310</v>
      </c>
    </row>
    <row r="3" spans="1:30" x14ac:dyDescent="0.25">
      <c r="A3" s="93">
        <v>1</v>
      </c>
      <c r="B3" s="94" t="s">
        <v>273</v>
      </c>
      <c r="C3" s="82">
        <v>8</v>
      </c>
      <c r="D3" s="82">
        <v>8</v>
      </c>
      <c r="E3" s="82">
        <v>0</v>
      </c>
      <c r="F3" s="82">
        <v>0</v>
      </c>
      <c r="G3" s="82">
        <v>36</v>
      </c>
      <c r="H3" s="82">
        <v>2</v>
      </c>
      <c r="I3" s="82">
        <v>34</v>
      </c>
      <c r="J3" s="82">
        <v>24</v>
      </c>
      <c r="K3" s="108"/>
      <c r="L3" s="93">
        <v>1</v>
      </c>
      <c r="M3" s="94" t="s">
        <v>102</v>
      </c>
      <c r="N3" s="85">
        <v>7</v>
      </c>
      <c r="O3" s="85">
        <v>5</v>
      </c>
      <c r="P3" s="85">
        <v>2</v>
      </c>
      <c r="Q3" s="85">
        <v>0</v>
      </c>
      <c r="R3" s="85">
        <v>19</v>
      </c>
      <c r="S3" s="85">
        <v>2</v>
      </c>
      <c r="T3" s="85">
        <v>17</v>
      </c>
      <c r="U3" s="85">
        <v>17</v>
      </c>
      <c r="V3" s="108"/>
      <c r="W3" s="99">
        <v>1310</v>
      </c>
      <c r="X3" s="83" t="s">
        <v>303</v>
      </c>
      <c r="Y3" s="94" t="s">
        <v>311</v>
      </c>
      <c r="Z3" s="109">
        <v>5</v>
      </c>
      <c r="AA3" s="109">
        <v>1</v>
      </c>
      <c r="AB3" s="83" t="s">
        <v>312</v>
      </c>
      <c r="AC3" s="96">
        <v>45061</v>
      </c>
      <c r="AD3" s="97">
        <v>0.54166666666666663</v>
      </c>
    </row>
    <row r="4" spans="1:30" x14ac:dyDescent="0.25">
      <c r="A4" s="93">
        <v>2</v>
      </c>
      <c r="B4" s="94" t="s">
        <v>272</v>
      </c>
      <c r="C4" s="85">
        <v>8</v>
      </c>
      <c r="D4" s="85">
        <v>7</v>
      </c>
      <c r="E4" s="85">
        <v>0</v>
      </c>
      <c r="F4" s="85">
        <v>1</v>
      </c>
      <c r="G4" s="85">
        <v>39</v>
      </c>
      <c r="H4" s="85">
        <v>6</v>
      </c>
      <c r="I4" s="85">
        <v>33</v>
      </c>
      <c r="J4" s="85">
        <v>21</v>
      </c>
      <c r="K4" s="110"/>
      <c r="L4" s="93">
        <v>2</v>
      </c>
      <c r="M4" s="94" t="s">
        <v>277</v>
      </c>
      <c r="N4" s="82">
        <v>7</v>
      </c>
      <c r="O4" s="82">
        <v>4</v>
      </c>
      <c r="P4" s="82">
        <v>2</v>
      </c>
      <c r="Q4" s="82">
        <v>1</v>
      </c>
      <c r="R4" s="82">
        <v>13</v>
      </c>
      <c r="S4" s="82">
        <v>3</v>
      </c>
      <c r="T4" s="82">
        <v>10</v>
      </c>
      <c r="U4" s="82">
        <v>14</v>
      </c>
      <c r="V4" s="110"/>
      <c r="W4" s="99">
        <v>1311</v>
      </c>
      <c r="X4" s="83" t="s">
        <v>304</v>
      </c>
      <c r="Y4" s="83" t="s">
        <v>313</v>
      </c>
      <c r="Z4" s="5">
        <v>1</v>
      </c>
      <c r="AA4" s="5">
        <v>6</v>
      </c>
      <c r="AB4" s="94" t="s">
        <v>314</v>
      </c>
      <c r="AC4" s="96">
        <v>45061</v>
      </c>
      <c r="AD4" s="97">
        <v>0.625</v>
      </c>
    </row>
    <row r="5" spans="1:30" x14ac:dyDescent="0.25">
      <c r="A5" s="82">
        <v>3</v>
      </c>
      <c r="B5" s="83" t="s">
        <v>72</v>
      </c>
      <c r="C5" s="82">
        <v>8</v>
      </c>
      <c r="D5" s="82">
        <v>6</v>
      </c>
      <c r="E5" s="82">
        <v>0</v>
      </c>
      <c r="F5" s="82">
        <v>2</v>
      </c>
      <c r="G5" s="82">
        <v>31</v>
      </c>
      <c r="H5" s="82">
        <v>16</v>
      </c>
      <c r="I5" s="82">
        <v>15</v>
      </c>
      <c r="J5" s="82">
        <v>18</v>
      </c>
      <c r="K5" s="108"/>
      <c r="L5" s="82">
        <v>3</v>
      </c>
      <c r="M5" s="83" t="s">
        <v>275</v>
      </c>
      <c r="N5" s="82">
        <v>7</v>
      </c>
      <c r="O5" s="82">
        <v>4</v>
      </c>
      <c r="P5" s="82">
        <v>0</v>
      </c>
      <c r="Q5" s="82">
        <v>3</v>
      </c>
      <c r="R5" s="82">
        <v>12</v>
      </c>
      <c r="S5" s="82">
        <v>10</v>
      </c>
      <c r="T5" s="82">
        <v>2</v>
      </c>
      <c r="U5" s="82">
        <v>12</v>
      </c>
      <c r="V5" s="108"/>
      <c r="W5" s="99">
        <v>1312</v>
      </c>
      <c r="X5" s="83" t="s">
        <v>305</v>
      </c>
      <c r="Y5" s="94" t="s">
        <v>315</v>
      </c>
      <c r="Z5" s="109">
        <v>3</v>
      </c>
      <c r="AA5" s="109">
        <v>1</v>
      </c>
      <c r="AB5" s="83" t="s">
        <v>316</v>
      </c>
      <c r="AC5" s="96">
        <v>45061</v>
      </c>
      <c r="AD5" s="97">
        <v>0.58333333333333337</v>
      </c>
    </row>
    <row r="6" spans="1:30" x14ac:dyDescent="0.25">
      <c r="A6" s="82">
        <v>4</v>
      </c>
      <c r="B6" s="83" t="s">
        <v>74</v>
      </c>
      <c r="C6" s="82">
        <v>8</v>
      </c>
      <c r="D6" s="82">
        <v>3</v>
      </c>
      <c r="E6" s="82">
        <v>2</v>
      </c>
      <c r="F6" s="82">
        <v>3</v>
      </c>
      <c r="G6" s="82">
        <v>9</v>
      </c>
      <c r="H6" s="82">
        <v>11</v>
      </c>
      <c r="I6" s="82">
        <v>-2</v>
      </c>
      <c r="J6" s="82">
        <v>11</v>
      </c>
      <c r="K6" s="108"/>
      <c r="L6" s="82">
        <v>4</v>
      </c>
      <c r="M6" s="83" t="s">
        <v>103</v>
      </c>
      <c r="N6" s="82">
        <v>7</v>
      </c>
      <c r="O6" s="82">
        <v>3</v>
      </c>
      <c r="P6" s="82">
        <v>2</v>
      </c>
      <c r="Q6" s="82">
        <v>2</v>
      </c>
      <c r="R6" s="82">
        <v>14</v>
      </c>
      <c r="S6" s="82">
        <v>9</v>
      </c>
      <c r="T6" s="82">
        <v>5</v>
      </c>
      <c r="U6" s="82">
        <v>11</v>
      </c>
      <c r="V6" s="108"/>
      <c r="W6" s="99">
        <v>1313</v>
      </c>
      <c r="X6" s="83" t="s">
        <v>306</v>
      </c>
      <c r="Y6" s="94" t="s">
        <v>317</v>
      </c>
      <c r="Z6" s="109">
        <v>7</v>
      </c>
      <c r="AA6" s="109">
        <v>0</v>
      </c>
      <c r="AB6" s="83" t="s">
        <v>318</v>
      </c>
      <c r="AC6" s="96">
        <v>45061</v>
      </c>
      <c r="AD6" s="97">
        <v>0.66666666666666663</v>
      </c>
    </row>
    <row r="7" spans="1:30" x14ac:dyDescent="0.25">
      <c r="A7" s="82">
        <v>5</v>
      </c>
      <c r="B7" s="84" t="s">
        <v>217</v>
      </c>
      <c r="C7" s="85">
        <v>8</v>
      </c>
      <c r="D7" s="85">
        <v>3</v>
      </c>
      <c r="E7" s="85">
        <v>1</v>
      </c>
      <c r="F7" s="85">
        <v>4</v>
      </c>
      <c r="G7" s="85">
        <v>10</v>
      </c>
      <c r="H7" s="85">
        <v>11</v>
      </c>
      <c r="I7" s="85">
        <v>-1</v>
      </c>
      <c r="J7" s="85">
        <v>10</v>
      </c>
      <c r="K7" s="110"/>
      <c r="L7" s="82">
        <v>5</v>
      </c>
      <c r="M7" s="83" t="s">
        <v>101</v>
      </c>
      <c r="N7" s="82">
        <v>7</v>
      </c>
      <c r="O7" s="82">
        <v>2</v>
      </c>
      <c r="P7" s="82">
        <v>3</v>
      </c>
      <c r="Q7" s="82">
        <v>2</v>
      </c>
      <c r="R7" s="82">
        <v>10</v>
      </c>
      <c r="S7" s="82">
        <v>5</v>
      </c>
      <c r="T7" s="82">
        <v>5</v>
      </c>
      <c r="U7" s="82">
        <v>9</v>
      </c>
      <c r="V7" s="110"/>
    </row>
    <row r="8" spans="1:30" x14ac:dyDescent="0.25">
      <c r="A8" s="82">
        <v>6</v>
      </c>
      <c r="B8" s="83" t="s">
        <v>107</v>
      </c>
      <c r="C8" s="82">
        <v>8</v>
      </c>
      <c r="D8" s="82">
        <v>2</v>
      </c>
      <c r="E8" s="82">
        <v>3</v>
      </c>
      <c r="F8" s="82">
        <v>3</v>
      </c>
      <c r="G8" s="82">
        <v>9</v>
      </c>
      <c r="H8" s="82">
        <v>20</v>
      </c>
      <c r="I8" s="82">
        <v>-11</v>
      </c>
      <c r="J8" s="82">
        <v>9</v>
      </c>
      <c r="K8" s="108"/>
      <c r="L8" s="82">
        <v>6</v>
      </c>
      <c r="M8" s="83" t="s">
        <v>88</v>
      </c>
      <c r="N8" s="82">
        <v>7</v>
      </c>
      <c r="O8" s="82">
        <v>3</v>
      </c>
      <c r="P8" s="82">
        <v>0</v>
      </c>
      <c r="Q8" s="82">
        <v>4</v>
      </c>
      <c r="R8" s="82">
        <v>7</v>
      </c>
      <c r="S8" s="82">
        <v>8</v>
      </c>
      <c r="T8" s="82">
        <v>-1</v>
      </c>
      <c r="U8" s="82">
        <v>9</v>
      </c>
      <c r="V8" s="108"/>
      <c r="W8" s="101" t="s">
        <v>300</v>
      </c>
      <c r="X8" s="7" t="s">
        <v>302</v>
      </c>
      <c r="Y8" s="7" t="s">
        <v>307</v>
      </c>
      <c r="Z8" s="5"/>
      <c r="AA8" s="5"/>
      <c r="AB8" s="7" t="s">
        <v>308</v>
      </c>
      <c r="AC8" s="95" t="s">
        <v>309</v>
      </c>
      <c r="AD8" s="95" t="s">
        <v>310</v>
      </c>
    </row>
    <row r="9" spans="1:30" x14ac:dyDescent="0.25">
      <c r="A9" s="82">
        <v>7</v>
      </c>
      <c r="B9" s="83" t="s">
        <v>69</v>
      </c>
      <c r="C9" s="82">
        <v>8</v>
      </c>
      <c r="D9" s="82">
        <v>2</v>
      </c>
      <c r="E9" s="82">
        <v>2</v>
      </c>
      <c r="F9" s="82">
        <v>4</v>
      </c>
      <c r="G9" s="82">
        <v>10</v>
      </c>
      <c r="H9" s="82">
        <v>17</v>
      </c>
      <c r="I9" s="82">
        <v>-7</v>
      </c>
      <c r="J9" s="82">
        <v>8</v>
      </c>
      <c r="K9" s="108"/>
      <c r="L9" s="82">
        <v>7</v>
      </c>
      <c r="M9" s="84" t="s">
        <v>276</v>
      </c>
      <c r="N9" s="85">
        <v>7</v>
      </c>
      <c r="O9" s="85">
        <v>2</v>
      </c>
      <c r="P9" s="85">
        <v>1</v>
      </c>
      <c r="Q9" s="85">
        <v>4</v>
      </c>
      <c r="R9" s="85">
        <v>8</v>
      </c>
      <c r="S9" s="85">
        <v>9</v>
      </c>
      <c r="T9" s="85">
        <v>-1</v>
      </c>
      <c r="U9" s="85">
        <v>7</v>
      </c>
      <c r="V9" s="108"/>
      <c r="W9" s="99">
        <v>1314</v>
      </c>
      <c r="X9" s="83" t="s">
        <v>319</v>
      </c>
      <c r="Y9" s="83" t="s">
        <v>311</v>
      </c>
      <c r="Z9" s="5">
        <v>1</v>
      </c>
      <c r="AA9" s="5">
        <v>2</v>
      </c>
      <c r="AB9" s="116" t="s">
        <v>342</v>
      </c>
      <c r="AC9" s="96">
        <v>45063</v>
      </c>
      <c r="AD9" s="97">
        <v>0.58333333333333337</v>
      </c>
    </row>
    <row r="10" spans="1:30" x14ac:dyDescent="0.25">
      <c r="A10" s="82">
        <v>8</v>
      </c>
      <c r="B10" s="83" t="s">
        <v>75</v>
      </c>
      <c r="C10" s="82">
        <v>8</v>
      </c>
      <c r="D10" s="82">
        <v>1</v>
      </c>
      <c r="E10" s="82">
        <v>0</v>
      </c>
      <c r="F10" s="82">
        <v>7</v>
      </c>
      <c r="G10" s="82">
        <v>3</v>
      </c>
      <c r="H10" s="82">
        <v>40</v>
      </c>
      <c r="I10" s="82">
        <v>-37</v>
      </c>
      <c r="J10" s="82">
        <v>3</v>
      </c>
      <c r="K10" s="108"/>
      <c r="L10" s="82">
        <v>8</v>
      </c>
      <c r="M10" s="83" t="s">
        <v>143</v>
      </c>
      <c r="N10" s="82">
        <v>7</v>
      </c>
      <c r="O10" s="82">
        <v>0</v>
      </c>
      <c r="P10" s="82">
        <v>0</v>
      </c>
      <c r="Q10" s="82">
        <v>7</v>
      </c>
      <c r="R10" s="82">
        <v>1</v>
      </c>
      <c r="S10" s="82">
        <v>36</v>
      </c>
      <c r="T10" s="82">
        <v>-35</v>
      </c>
      <c r="U10" s="82">
        <v>0</v>
      </c>
      <c r="V10" s="108"/>
      <c r="W10" s="99">
        <v>1315</v>
      </c>
      <c r="X10" s="83" t="s">
        <v>320</v>
      </c>
      <c r="Y10" s="83" t="s">
        <v>315</v>
      </c>
      <c r="Z10" s="5">
        <v>2</v>
      </c>
      <c r="AA10" s="5">
        <v>5</v>
      </c>
      <c r="AB10" s="116" t="s">
        <v>340</v>
      </c>
      <c r="AC10" s="96">
        <v>45063</v>
      </c>
      <c r="AD10" s="97">
        <v>0.66666666666666663</v>
      </c>
    </row>
    <row r="11" spans="1:30" x14ac:dyDescent="0.25">
      <c r="A11" s="82">
        <v>9</v>
      </c>
      <c r="B11" s="84" t="s">
        <v>133</v>
      </c>
      <c r="C11" s="85">
        <v>8</v>
      </c>
      <c r="D11" s="85">
        <v>0</v>
      </c>
      <c r="E11" s="85">
        <v>0</v>
      </c>
      <c r="F11" s="85">
        <v>8</v>
      </c>
      <c r="G11" s="85">
        <v>0</v>
      </c>
      <c r="H11" s="85">
        <v>24</v>
      </c>
      <c r="I11" s="85">
        <v>-24</v>
      </c>
      <c r="J11" s="85">
        <v>0</v>
      </c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02"/>
      <c r="X11" s="103"/>
      <c r="Y11" s="103"/>
      <c r="Z11" s="107"/>
      <c r="AA11" s="107"/>
      <c r="AB11" s="103"/>
      <c r="AC11" s="19"/>
      <c r="AD11" s="19"/>
    </row>
    <row r="12" spans="1:30" x14ac:dyDescent="0.25">
      <c r="B12" s="86"/>
      <c r="W12" s="104"/>
      <c r="X12" s="105"/>
      <c r="Y12" s="103" t="s">
        <v>204</v>
      </c>
      <c r="Z12" s="107"/>
      <c r="AA12" s="107"/>
      <c r="AB12" s="105"/>
      <c r="AC12" s="106"/>
      <c r="AD12" s="106"/>
    </row>
    <row r="13" spans="1:30" x14ac:dyDescent="0.25">
      <c r="A13" s="5"/>
      <c r="B13" s="7" t="s">
        <v>278</v>
      </c>
      <c r="C13" s="5" t="s">
        <v>25</v>
      </c>
      <c r="D13" s="5" t="s">
        <v>26</v>
      </c>
      <c r="E13" s="5" t="s">
        <v>27</v>
      </c>
      <c r="F13" s="5" t="s">
        <v>28</v>
      </c>
      <c r="G13" s="5" t="s">
        <v>29</v>
      </c>
      <c r="H13" s="5" t="s">
        <v>30</v>
      </c>
      <c r="I13" s="5" t="s">
        <v>31</v>
      </c>
      <c r="J13" s="5" t="s">
        <v>32</v>
      </c>
      <c r="L13" s="5"/>
      <c r="M13" s="7" t="s">
        <v>281</v>
      </c>
      <c r="N13" s="5" t="s">
        <v>25</v>
      </c>
      <c r="O13" s="5" t="s">
        <v>26</v>
      </c>
      <c r="P13" s="5" t="s">
        <v>27</v>
      </c>
      <c r="Q13" s="5" t="s">
        <v>28</v>
      </c>
      <c r="R13" s="5" t="s">
        <v>29</v>
      </c>
      <c r="S13" s="5" t="s">
        <v>30</v>
      </c>
      <c r="T13" s="5" t="s">
        <v>31</v>
      </c>
      <c r="U13" s="5" t="s">
        <v>32</v>
      </c>
      <c r="W13" s="104"/>
      <c r="X13" s="105">
        <v>1</v>
      </c>
      <c r="Y13" s="83" t="s">
        <v>272</v>
      </c>
      <c r="Z13" s="107"/>
      <c r="AA13" s="107"/>
      <c r="AB13" s="105"/>
      <c r="AC13" s="106"/>
      <c r="AD13" s="106"/>
    </row>
    <row r="14" spans="1:30" x14ac:dyDescent="0.25">
      <c r="A14" s="93">
        <v>1</v>
      </c>
      <c r="B14" s="94" t="s">
        <v>110</v>
      </c>
      <c r="C14" s="85">
        <v>8</v>
      </c>
      <c r="D14" s="85">
        <v>7</v>
      </c>
      <c r="E14" s="85">
        <v>0</v>
      </c>
      <c r="F14" s="85">
        <v>1</v>
      </c>
      <c r="G14" s="85">
        <v>39</v>
      </c>
      <c r="H14" s="85">
        <v>13</v>
      </c>
      <c r="I14" s="85">
        <v>26</v>
      </c>
      <c r="J14" s="85">
        <v>21</v>
      </c>
      <c r="K14" s="107"/>
      <c r="L14" s="93">
        <v>1</v>
      </c>
      <c r="M14" s="94" t="s">
        <v>78</v>
      </c>
      <c r="N14" s="82">
        <v>8</v>
      </c>
      <c r="O14" s="82">
        <v>8</v>
      </c>
      <c r="P14" s="82">
        <v>0</v>
      </c>
      <c r="Q14" s="82">
        <v>0</v>
      </c>
      <c r="R14" s="82">
        <v>35</v>
      </c>
      <c r="S14" s="82">
        <v>1</v>
      </c>
      <c r="T14" s="82">
        <v>34</v>
      </c>
      <c r="U14" s="82">
        <v>24</v>
      </c>
      <c r="V14" s="107"/>
      <c r="X14" s="91">
        <v>1</v>
      </c>
      <c r="Y14" s="83" t="s">
        <v>78</v>
      </c>
      <c r="Z14" s="107"/>
      <c r="AA14" s="107"/>
    </row>
    <row r="15" spans="1:30" x14ac:dyDescent="0.25">
      <c r="A15" s="93">
        <v>2</v>
      </c>
      <c r="B15" s="94" t="s">
        <v>218</v>
      </c>
      <c r="C15" s="85">
        <v>8</v>
      </c>
      <c r="D15" s="85">
        <v>6</v>
      </c>
      <c r="E15" s="85">
        <v>0</v>
      </c>
      <c r="F15" s="85">
        <v>2</v>
      </c>
      <c r="G15" s="85">
        <v>38</v>
      </c>
      <c r="H15" s="85">
        <v>11</v>
      </c>
      <c r="I15" s="85">
        <v>27</v>
      </c>
      <c r="J15" s="85">
        <v>18</v>
      </c>
      <c r="K15" s="110"/>
      <c r="L15" s="93">
        <v>2</v>
      </c>
      <c r="M15" s="94" t="s">
        <v>81</v>
      </c>
      <c r="N15" s="82">
        <v>8</v>
      </c>
      <c r="O15" s="82">
        <v>6</v>
      </c>
      <c r="P15" s="82">
        <v>0</v>
      </c>
      <c r="Q15" s="82">
        <v>2</v>
      </c>
      <c r="R15" s="82">
        <v>22</v>
      </c>
      <c r="S15" s="82">
        <v>9</v>
      </c>
      <c r="T15" s="82">
        <v>13</v>
      </c>
      <c r="U15" s="82">
        <v>18</v>
      </c>
      <c r="V15" s="110"/>
      <c r="X15" s="91">
        <v>3</v>
      </c>
      <c r="Y15" s="83" t="s">
        <v>73</v>
      </c>
      <c r="Z15" s="107"/>
      <c r="AA15" s="107"/>
    </row>
    <row r="16" spans="1:30" x14ac:dyDescent="0.25">
      <c r="A16" s="82">
        <v>3</v>
      </c>
      <c r="B16" s="83" t="s">
        <v>93</v>
      </c>
      <c r="C16" s="85">
        <v>8</v>
      </c>
      <c r="D16" s="85">
        <v>4</v>
      </c>
      <c r="E16" s="85">
        <v>1</v>
      </c>
      <c r="F16" s="85">
        <v>3</v>
      </c>
      <c r="G16" s="85">
        <v>29</v>
      </c>
      <c r="H16" s="85">
        <v>21</v>
      </c>
      <c r="I16" s="85">
        <v>8</v>
      </c>
      <c r="J16" s="85">
        <v>13</v>
      </c>
      <c r="K16" s="108"/>
      <c r="L16" s="82">
        <v>3</v>
      </c>
      <c r="M16" s="83" t="s">
        <v>77</v>
      </c>
      <c r="N16" s="82">
        <v>8</v>
      </c>
      <c r="O16" s="82">
        <v>5</v>
      </c>
      <c r="P16" s="82">
        <v>0</v>
      </c>
      <c r="Q16" s="82">
        <v>3</v>
      </c>
      <c r="R16" s="82">
        <v>17</v>
      </c>
      <c r="S16" s="82">
        <v>14</v>
      </c>
      <c r="T16" s="82">
        <v>3</v>
      </c>
      <c r="U16" s="82">
        <v>15</v>
      </c>
      <c r="V16" s="108"/>
      <c r="X16" s="91">
        <v>3</v>
      </c>
      <c r="Y16" s="83" t="s">
        <v>339</v>
      </c>
      <c r="Z16" s="107"/>
      <c r="AA16" s="107"/>
    </row>
    <row r="17" spans="1:28" x14ac:dyDescent="0.25">
      <c r="A17" s="82">
        <v>4</v>
      </c>
      <c r="B17" s="83" t="s">
        <v>279</v>
      </c>
      <c r="C17" s="82">
        <v>8</v>
      </c>
      <c r="D17" s="82">
        <v>2</v>
      </c>
      <c r="E17" s="82">
        <v>1</v>
      </c>
      <c r="F17" s="82">
        <v>5</v>
      </c>
      <c r="G17" s="82">
        <v>12</v>
      </c>
      <c r="H17" s="82">
        <v>17</v>
      </c>
      <c r="I17" s="82">
        <v>-5</v>
      </c>
      <c r="J17" s="82">
        <v>7</v>
      </c>
      <c r="K17" s="108"/>
      <c r="L17" s="82">
        <v>4</v>
      </c>
      <c r="M17" s="84" t="s">
        <v>283</v>
      </c>
      <c r="N17" s="85">
        <v>8</v>
      </c>
      <c r="O17" s="85">
        <v>4</v>
      </c>
      <c r="P17" s="85">
        <v>1</v>
      </c>
      <c r="Q17" s="85">
        <v>3</v>
      </c>
      <c r="R17" s="85">
        <v>14</v>
      </c>
      <c r="S17" s="85">
        <v>13</v>
      </c>
      <c r="T17" s="85">
        <v>1</v>
      </c>
      <c r="U17" s="85">
        <v>13</v>
      </c>
      <c r="V17" s="108"/>
    </row>
    <row r="18" spans="1:28" x14ac:dyDescent="0.25">
      <c r="A18" s="82">
        <v>5</v>
      </c>
      <c r="B18" s="83" t="s">
        <v>280</v>
      </c>
      <c r="C18" s="82">
        <v>8</v>
      </c>
      <c r="D18" s="82">
        <v>0</v>
      </c>
      <c r="E18" s="82">
        <v>0</v>
      </c>
      <c r="F18" s="82">
        <v>8</v>
      </c>
      <c r="G18" s="82">
        <v>2</v>
      </c>
      <c r="H18" s="82">
        <v>58</v>
      </c>
      <c r="I18" s="82">
        <v>-56</v>
      </c>
      <c r="J18" s="82">
        <v>0</v>
      </c>
      <c r="K18" s="108"/>
      <c r="L18" s="82">
        <v>5</v>
      </c>
      <c r="M18" s="84" t="s">
        <v>341</v>
      </c>
      <c r="N18" s="85">
        <v>8</v>
      </c>
      <c r="O18" s="85">
        <v>4</v>
      </c>
      <c r="P18" s="85">
        <v>0</v>
      </c>
      <c r="Q18" s="85">
        <v>4</v>
      </c>
      <c r="R18" s="85">
        <v>14</v>
      </c>
      <c r="S18" s="85">
        <v>21</v>
      </c>
      <c r="T18" s="85">
        <v>-4</v>
      </c>
      <c r="U18" s="85">
        <v>12</v>
      </c>
      <c r="V18" s="108"/>
    </row>
    <row r="19" spans="1:28" x14ac:dyDescent="0.25">
      <c r="A19" s="82"/>
      <c r="B19" s="83"/>
      <c r="C19" s="82"/>
      <c r="D19" s="82"/>
      <c r="E19" s="82"/>
      <c r="F19" s="82"/>
      <c r="G19" s="82"/>
      <c r="H19" s="82"/>
      <c r="I19" s="82"/>
      <c r="J19" s="82"/>
      <c r="K19" s="108"/>
      <c r="L19" s="82">
        <v>6</v>
      </c>
      <c r="M19" s="83" t="s">
        <v>82</v>
      </c>
      <c r="N19" s="82">
        <v>8</v>
      </c>
      <c r="O19" s="82">
        <v>3</v>
      </c>
      <c r="P19" s="82">
        <v>2</v>
      </c>
      <c r="Q19" s="82">
        <v>3</v>
      </c>
      <c r="R19" s="82">
        <v>17</v>
      </c>
      <c r="S19" s="82">
        <v>16</v>
      </c>
      <c r="T19" s="82">
        <v>1</v>
      </c>
      <c r="U19" s="82">
        <v>11</v>
      </c>
      <c r="V19" s="108"/>
    </row>
    <row r="20" spans="1:28" x14ac:dyDescent="0.25">
      <c r="A20" s="82"/>
      <c r="B20" s="83"/>
      <c r="C20" s="82"/>
      <c r="D20" s="82"/>
      <c r="E20" s="82"/>
      <c r="F20" s="82"/>
      <c r="G20" s="82"/>
      <c r="H20" s="82"/>
      <c r="I20" s="82"/>
      <c r="J20" s="82"/>
      <c r="K20" s="108"/>
      <c r="L20" s="82">
        <v>7</v>
      </c>
      <c r="M20" s="83" t="s">
        <v>282</v>
      </c>
      <c r="N20" s="82">
        <v>8</v>
      </c>
      <c r="O20" s="82">
        <v>3</v>
      </c>
      <c r="P20" s="82">
        <v>1</v>
      </c>
      <c r="Q20" s="82">
        <v>4</v>
      </c>
      <c r="R20" s="82">
        <v>11</v>
      </c>
      <c r="S20" s="82">
        <v>15</v>
      </c>
      <c r="T20" s="82">
        <v>-4</v>
      </c>
      <c r="U20" s="82">
        <v>10</v>
      </c>
      <c r="V20" s="108"/>
    </row>
    <row r="21" spans="1:28" x14ac:dyDescent="0.25">
      <c r="A21" s="82"/>
      <c r="B21" s="84"/>
      <c r="C21" s="85"/>
      <c r="D21" s="85"/>
      <c r="E21" s="85"/>
      <c r="F21" s="85"/>
      <c r="G21" s="85"/>
      <c r="H21" s="85"/>
      <c r="I21" s="85"/>
      <c r="J21" s="85"/>
      <c r="K21" s="110"/>
      <c r="L21" s="82">
        <v>8</v>
      </c>
      <c r="M21" s="83" t="s">
        <v>79</v>
      </c>
      <c r="N21" s="82">
        <v>8</v>
      </c>
      <c r="O21" s="82">
        <v>1</v>
      </c>
      <c r="P21" s="82">
        <v>0</v>
      </c>
      <c r="Q21" s="82">
        <v>7</v>
      </c>
      <c r="R21" s="82">
        <v>3</v>
      </c>
      <c r="S21" s="82">
        <v>20</v>
      </c>
      <c r="T21" s="82">
        <v>-17</v>
      </c>
      <c r="U21" s="82">
        <v>3</v>
      </c>
      <c r="V21" s="110"/>
    </row>
    <row r="22" spans="1:28" x14ac:dyDescent="0.25">
      <c r="A22" s="82"/>
      <c r="B22" s="83"/>
      <c r="C22" s="82"/>
      <c r="D22" s="82"/>
      <c r="E22" s="82"/>
      <c r="F22" s="82"/>
      <c r="G22" s="82"/>
      <c r="H22" s="82"/>
      <c r="I22" s="82"/>
      <c r="J22" s="82"/>
      <c r="K22" s="108"/>
      <c r="L22" s="88">
        <v>9</v>
      </c>
      <c r="M22" s="84" t="s">
        <v>284</v>
      </c>
      <c r="N22" s="85">
        <v>8</v>
      </c>
      <c r="O22" s="85">
        <v>0</v>
      </c>
      <c r="P22" s="85">
        <v>0</v>
      </c>
      <c r="Q22" s="85">
        <v>8</v>
      </c>
      <c r="R22" s="85">
        <v>0</v>
      </c>
      <c r="S22" s="85">
        <v>24</v>
      </c>
      <c r="T22" s="85">
        <v>-24</v>
      </c>
      <c r="U22" s="85">
        <v>0</v>
      </c>
      <c r="V22" s="108"/>
    </row>
    <row r="23" spans="1:28" s="111" customFormat="1" x14ac:dyDescent="0.25">
      <c r="B23" s="112"/>
      <c r="W23" s="113"/>
      <c r="X23" s="114"/>
      <c r="Y23" s="114"/>
      <c r="Z23" s="115"/>
      <c r="AA23" s="115"/>
      <c r="AB23" s="114"/>
    </row>
    <row r="24" spans="1:28" s="111" customFormat="1" x14ac:dyDescent="0.25"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113"/>
      <c r="X24" s="114"/>
      <c r="Y24" s="114"/>
      <c r="Z24" s="115"/>
      <c r="AA24" s="115"/>
      <c r="AB24" s="114"/>
    </row>
    <row r="25" spans="1:28" s="111" customFormat="1" x14ac:dyDescent="0.25"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3"/>
      <c r="X25" s="114"/>
      <c r="Y25" s="114"/>
      <c r="Z25" s="115"/>
      <c r="AA25" s="115"/>
      <c r="AB25" s="114"/>
    </row>
    <row r="26" spans="1:28" s="111" customFormat="1" x14ac:dyDescent="0.25"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3"/>
      <c r="X26" s="114"/>
      <c r="Y26" s="114"/>
      <c r="Z26" s="115"/>
      <c r="AA26" s="115"/>
      <c r="AB26" s="114"/>
    </row>
    <row r="27" spans="1:28" s="111" customFormat="1" x14ac:dyDescent="0.25"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3"/>
      <c r="X27" s="114"/>
      <c r="Y27" s="114"/>
      <c r="Z27" s="115"/>
      <c r="AA27" s="115"/>
      <c r="AB27" s="114"/>
    </row>
    <row r="28" spans="1:28" s="111" customFormat="1" x14ac:dyDescent="0.25"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3"/>
      <c r="X28" s="114"/>
      <c r="Y28" s="114"/>
      <c r="Z28" s="115"/>
      <c r="AA28" s="115"/>
      <c r="AB28" s="114"/>
    </row>
    <row r="29" spans="1:28" s="111" customFormat="1" x14ac:dyDescent="0.25"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3"/>
      <c r="X29" s="114"/>
      <c r="Y29" s="114"/>
      <c r="Z29" s="115"/>
      <c r="AA29" s="115"/>
      <c r="AB29" s="114"/>
    </row>
    <row r="30" spans="1:28" s="111" customFormat="1" x14ac:dyDescent="0.25">
      <c r="B30" s="112"/>
      <c r="W30" s="113"/>
      <c r="X30" s="114"/>
      <c r="Y30" s="114"/>
      <c r="Z30" s="115"/>
      <c r="AA30" s="115"/>
      <c r="AB30" s="114"/>
    </row>
    <row r="31" spans="1:28" s="111" customFormat="1" x14ac:dyDescent="0.25"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113"/>
      <c r="X31" s="114"/>
      <c r="Y31" s="114"/>
      <c r="Z31" s="115"/>
      <c r="AA31" s="115"/>
      <c r="AB31" s="114"/>
    </row>
    <row r="32" spans="1:28" x14ac:dyDescent="0.25"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</row>
    <row r="33" spans="2:22" x14ac:dyDescent="0.25"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</row>
    <row r="34" spans="2:22" x14ac:dyDescent="0.25"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</row>
    <row r="35" spans="2:22" x14ac:dyDescent="0.25"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</row>
    <row r="36" spans="2:22" x14ac:dyDescent="0.25"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2:22" x14ac:dyDescent="0.25"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</row>
    <row r="38" spans="2:22" x14ac:dyDescent="0.25"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</row>
    <row r="39" spans="2:22" x14ac:dyDescent="0.25"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</row>
    <row r="40" spans="2:22" x14ac:dyDescent="0.25"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</row>
    <row r="41" spans="2:22" x14ac:dyDescent="0.25">
      <c r="B41" s="87"/>
    </row>
  </sheetData>
  <sortState ref="B15:J22">
    <sortCondition descending="1" ref="J22"/>
  </sortState>
  <pageMargins left="0" right="0" top="0.74803149606299213" bottom="0.74803149606299213" header="0.31496062992125984" footer="0.31496062992125984"/>
  <pageSetup paperSize="9" scale="7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5"/>
  <sheetViews>
    <sheetView zoomScaleNormal="100" workbookViewId="0">
      <selection activeCell="A2" sqref="A2:U6"/>
    </sheetView>
  </sheetViews>
  <sheetFormatPr defaultRowHeight="15" x14ac:dyDescent="0.25"/>
  <cols>
    <col min="1" max="1" width="3.5703125" style="81" customWidth="1"/>
    <col min="2" max="2" width="23" style="81" customWidth="1"/>
    <col min="3" max="8" width="3.28515625" style="81" customWidth="1"/>
    <col min="9" max="9" width="3.85546875" style="81" customWidth="1"/>
    <col min="10" max="10" width="3.28515625" style="81" customWidth="1"/>
    <col min="11" max="11" width="2.42578125" style="81" customWidth="1"/>
    <col min="12" max="12" width="3.5703125" style="81" customWidth="1"/>
    <col min="13" max="13" width="22.28515625" style="81" customWidth="1"/>
    <col min="14" max="19" width="3.28515625" style="81" customWidth="1"/>
    <col min="20" max="20" width="3.7109375" style="81" customWidth="1"/>
    <col min="21" max="21" width="3.28515625" style="81" customWidth="1"/>
    <col min="22" max="16384" width="9.140625" style="81"/>
  </cols>
  <sheetData>
    <row r="2" spans="1:21" x14ac:dyDescent="0.25">
      <c r="A2" s="5"/>
      <c r="B2" s="7" t="s">
        <v>289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L2" s="5"/>
      <c r="M2" s="7" t="s">
        <v>290</v>
      </c>
      <c r="N2" s="5" t="s">
        <v>25</v>
      </c>
      <c r="O2" s="5" t="s">
        <v>26</v>
      </c>
      <c r="P2" s="5" t="s">
        <v>27</v>
      </c>
      <c r="Q2" s="5" t="s">
        <v>28</v>
      </c>
      <c r="R2" s="5" t="s">
        <v>29</v>
      </c>
      <c r="S2" s="5" t="s">
        <v>30</v>
      </c>
      <c r="T2" s="5" t="s">
        <v>31</v>
      </c>
      <c r="U2" s="5" t="s">
        <v>32</v>
      </c>
    </row>
    <row r="3" spans="1:21" x14ac:dyDescent="0.25">
      <c r="A3" s="82">
        <v>1</v>
      </c>
      <c r="B3" s="83" t="s">
        <v>72</v>
      </c>
      <c r="C3" s="82">
        <v>6</v>
      </c>
      <c r="D3" s="82">
        <v>5</v>
      </c>
      <c r="E3" s="82">
        <v>0</v>
      </c>
      <c r="F3" s="82">
        <v>1</v>
      </c>
      <c r="G3" s="82">
        <v>42</v>
      </c>
      <c r="H3" s="82">
        <v>5</v>
      </c>
      <c r="I3" s="82">
        <v>37</v>
      </c>
      <c r="J3" s="82">
        <v>15</v>
      </c>
      <c r="L3" s="82">
        <v>1</v>
      </c>
      <c r="M3" s="84" t="s">
        <v>273</v>
      </c>
      <c r="N3" s="85">
        <v>6</v>
      </c>
      <c r="O3" s="85">
        <v>4</v>
      </c>
      <c r="P3" s="85">
        <v>2</v>
      </c>
      <c r="Q3" s="85">
        <v>0</v>
      </c>
      <c r="R3" s="85">
        <v>23</v>
      </c>
      <c r="S3" s="85">
        <v>3</v>
      </c>
      <c r="T3" s="85">
        <v>20</v>
      </c>
      <c r="U3" s="85">
        <v>14</v>
      </c>
    </row>
    <row r="4" spans="1:21" x14ac:dyDescent="0.25">
      <c r="A4" s="82">
        <v>2</v>
      </c>
      <c r="B4" s="84" t="s">
        <v>107</v>
      </c>
      <c r="C4" s="85">
        <v>6</v>
      </c>
      <c r="D4" s="85">
        <v>4</v>
      </c>
      <c r="E4" s="85">
        <v>1</v>
      </c>
      <c r="F4" s="85">
        <v>1</v>
      </c>
      <c r="G4" s="85">
        <v>17</v>
      </c>
      <c r="H4" s="85">
        <v>16</v>
      </c>
      <c r="I4" s="85">
        <v>1</v>
      </c>
      <c r="J4" s="85">
        <v>13</v>
      </c>
      <c r="L4" s="82">
        <v>2</v>
      </c>
      <c r="M4" s="83" t="s">
        <v>69</v>
      </c>
      <c r="N4" s="82">
        <v>6</v>
      </c>
      <c r="O4" s="82">
        <v>4</v>
      </c>
      <c r="P4" s="82">
        <v>1</v>
      </c>
      <c r="Q4" s="82">
        <v>1</v>
      </c>
      <c r="R4" s="82">
        <v>15</v>
      </c>
      <c r="S4" s="82">
        <v>7</v>
      </c>
      <c r="T4" s="82">
        <v>8</v>
      </c>
      <c r="U4" s="82">
        <v>13</v>
      </c>
    </row>
    <row r="5" spans="1:21" x14ac:dyDescent="0.25">
      <c r="A5" s="82">
        <v>3</v>
      </c>
      <c r="B5" s="83" t="s">
        <v>291</v>
      </c>
      <c r="C5" s="82">
        <v>6</v>
      </c>
      <c r="D5" s="82">
        <v>2</v>
      </c>
      <c r="E5" s="82">
        <v>0</v>
      </c>
      <c r="F5" s="82">
        <v>4</v>
      </c>
      <c r="G5" s="82">
        <v>8</v>
      </c>
      <c r="H5" s="82">
        <v>24</v>
      </c>
      <c r="I5" s="82">
        <v>-16</v>
      </c>
      <c r="J5" s="82">
        <v>6</v>
      </c>
      <c r="L5" s="82">
        <v>3</v>
      </c>
      <c r="M5" s="83" t="s">
        <v>293</v>
      </c>
      <c r="N5" s="82">
        <v>6</v>
      </c>
      <c r="O5" s="82">
        <v>2</v>
      </c>
      <c r="P5" s="82">
        <v>1</v>
      </c>
      <c r="Q5" s="82">
        <v>3</v>
      </c>
      <c r="R5" s="82">
        <v>9</v>
      </c>
      <c r="S5" s="82">
        <v>14</v>
      </c>
      <c r="T5" s="82">
        <v>-5</v>
      </c>
      <c r="U5" s="82">
        <v>7</v>
      </c>
    </row>
    <row r="6" spans="1:21" x14ac:dyDescent="0.25">
      <c r="A6" s="82">
        <v>4</v>
      </c>
      <c r="B6" s="83" t="s">
        <v>292</v>
      </c>
      <c r="C6" s="82">
        <v>6</v>
      </c>
      <c r="D6" s="82">
        <v>1</v>
      </c>
      <c r="E6" s="82">
        <v>0</v>
      </c>
      <c r="F6" s="82">
        <v>5</v>
      </c>
      <c r="G6" s="82">
        <v>7</v>
      </c>
      <c r="H6" s="82">
        <v>29</v>
      </c>
      <c r="I6" s="82">
        <v>-22</v>
      </c>
      <c r="J6" s="82">
        <v>3</v>
      </c>
      <c r="L6" s="82">
        <v>4</v>
      </c>
      <c r="M6" s="83" t="s">
        <v>294</v>
      </c>
      <c r="N6" s="82">
        <v>6</v>
      </c>
      <c r="O6" s="82">
        <v>0</v>
      </c>
      <c r="P6" s="82">
        <v>0</v>
      </c>
      <c r="Q6" s="82">
        <v>6</v>
      </c>
      <c r="R6" s="82">
        <v>1</v>
      </c>
      <c r="S6" s="82">
        <v>24</v>
      </c>
      <c r="T6" s="82">
        <v>-23</v>
      </c>
      <c r="U6" s="82">
        <v>0</v>
      </c>
    </row>
    <row r="7" spans="1:21" x14ac:dyDescent="0.25">
      <c r="B7" s="87">
        <v>45063</v>
      </c>
      <c r="M7" s="87">
        <v>45063</v>
      </c>
    </row>
    <row r="8" spans="1:21" x14ac:dyDescent="0.25">
      <c r="A8" s="5"/>
      <c r="B8" s="7" t="s">
        <v>295</v>
      </c>
      <c r="C8" s="5" t="s">
        <v>25</v>
      </c>
      <c r="D8" s="5" t="s">
        <v>26</v>
      </c>
      <c r="E8" s="5" t="s">
        <v>27</v>
      </c>
      <c r="F8" s="5" t="s">
        <v>28</v>
      </c>
      <c r="G8" s="5" t="s">
        <v>29</v>
      </c>
      <c r="H8" s="5" t="s">
        <v>30</v>
      </c>
      <c r="I8" s="5" t="s">
        <v>31</v>
      </c>
      <c r="J8" s="5" t="s">
        <v>32</v>
      </c>
      <c r="L8" s="5"/>
      <c r="M8" s="7" t="s">
        <v>296</v>
      </c>
      <c r="N8" s="5" t="s">
        <v>25</v>
      </c>
      <c r="O8" s="5" t="s">
        <v>26</v>
      </c>
      <c r="P8" s="5" t="s">
        <v>27</v>
      </c>
      <c r="Q8" s="5" t="s">
        <v>28</v>
      </c>
      <c r="R8" s="5" t="s">
        <v>29</v>
      </c>
      <c r="S8" s="5" t="s">
        <v>30</v>
      </c>
      <c r="T8" s="5" t="s">
        <v>31</v>
      </c>
      <c r="U8" s="5" t="s">
        <v>32</v>
      </c>
    </row>
    <row r="9" spans="1:21" x14ac:dyDescent="0.25">
      <c r="A9" s="82">
        <v>1</v>
      </c>
      <c r="B9" s="84" t="s">
        <v>74</v>
      </c>
      <c r="C9" s="85">
        <v>6</v>
      </c>
      <c r="D9" s="85">
        <v>4</v>
      </c>
      <c r="E9" s="85">
        <v>0</v>
      </c>
      <c r="F9" s="85">
        <v>2</v>
      </c>
      <c r="G9" s="85">
        <v>15</v>
      </c>
      <c r="H9" s="85">
        <v>6</v>
      </c>
      <c r="I9" s="85">
        <v>9</v>
      </c>
      <c r="J9" s="85">
        <v>12</v>
      </c>
      <c r="L9" s="82">
        <v>1</v>
      </c>
      <c r="M9" s="83" t="s">
        <v>137</v>
      </c>
      <c r="N9" s="82">
        <v>6</v>
      </c>
      <c r="O9" s="82">
        <v>5</v>
      </c>
      <c r="P9" s="82">
        <v>0</v>
      </c>
      <c r="Q9" s="82">
        <v>1</v>
      </c>
      <c r="R9" s="82">
        <v>14</v>
      </c>
      <c r="S9" s="82">
        <v>1</v>
      </c>
      <c r="T9" s="82">
        <v>13</v>
      </c>
      <c r="U9" s="82">
        <v>15</v>
      </c>
    </row>
    <row r="10" spans="1:21" x14ac:dyDescent="0.25">
      <c r="A10" s="82">
        <v>2</v>
      </c>
      <c r="B10" s="83" t="s">
        <v>108</v>
      </c>
      <c r="C10" s="82">
        <v>6</v>
      </c>
      <c r="D10" s="82">
        <v>3</v>
      </c>
      <c r="E10" s="82">
        <v>2</v>
      </c>
      <c r="F10" s="82">
        <v>1</v>
      </c>
      <c r="G10" s="82">
        <v>14</v>
      </c>
      <c r="H10" s="82">
        <v>12</v>
      </c>
      <c r="I10" s="82">
        <v>2</v>
      </c>
      <c r="J10" s="82">
        <v>11</v>
      </c>
      <c r="L10" s="82">
        <v>2</v>
      </c>
      <c r="M10" s="84" t="s">
        <v>92</v>
      </c>
      <c r="N10" s="85">
        <v>6</v>
      </c>
      <c r="O10" s="85">
        <v>4</v>
      </c>
      <c r="P10" s="85">
        <v>1</v>
      </c>
      <c r="Q10" s="85">
        <v>1</v>
      </c>
      <c r="R10" s="85">
        <v>10</v>
      </c>
      <c r="S10" s="85">
        <v>5</v>
      </c>
      <c r="T10" s="85">
        <v>5</v>
      </c>
      <c r="U10" s="85">
        <v>13</v>
      </c>
    </row>
    <row r="11" spans="1:21" x14ac:dyDescent="0.25">
      <c r="A11" s="82">
        <v>3</v>
      </c>
      <c r="B11" s="83" t="s">
        <v>104</v>
      </c>
      <c r="C11" s="82">
        <v>6</v>
      </c>
      <c r="D11" s="82">
        <v>3</v>
      </c>
      <c r="E11" s="82">
        <v>2</v>
      </c>
      <c r="F11" s="82">
        <v>1</v>
      </c>
      <c r="G11" s="82">
        <v>15</v>
      </c>
      <c r="H11" s="82">
        <v>6</v>
      </c>
      <c r="I11" s="82">
        <v>9</v>
      </c>
      <c r="J11" s="82">
        <v>11</v>
      </c>
      <c r="L11" s="82">
        <v>3</v>
      </c>
      <c r="M11" s="83" t="s">
        <v>280</v>
      </c>
      <c r="N11" s="82">
        <v>6</v>
      </c>
      <c r="O11" s="82">
        <v>1</v>
      </c>
      <c r="P11" s="82">
        <v>1</v>
      </c>
      <c r="Q11" s="82">
        <v>4</v>
      </c>
      <c r="R11" s="82">
        <v>8</v>
      </c>
      <c r="S11" s="82">
        <v>15</v>
      </c>
      <c r="T11" s="82">
        <v>-7</v>
      </c>
      <c r="U11" s="82">
        <v>4</v>
      </c>
    </row>
    <row r="12" spans="1:21" x14ac:dyDescent="0.25">
      <c r="A12" s="82">
        <v>4</v>
      </c>
      <c r="B12" s="83" t="s">
        <v>133</v>
      </c>
      <c r="C12" s="82">
        <v>6</v>
      </c>
      <c r="D12" s="82">
        <v>0</v>
      </c>
      <c r="E12" s="82">
        <v>0</v>
      </c>
      <c r="F12" s="82">
        <v>6</v>
      </c>
      <c r="G12" s="82">
        <v>0</v>
      </c>
      <c r="H12" s="82">
        <v>18</v>
      </c>
      <c r="I12" s="82">
        <v>-18</v>
      </c>
      <c r="J12" s="82">
        <v>0</v>
      </c>
      <c r="L12" s="82">
        <v>4</v>
      </c>
      <c r="M12" s="83" t="s">
        <v>110</v>
      </c>
      <c r="N12" s="82">
        <v>6</v>
      </c>
      <c r="O12" s="82">
        <v>1</v>
      </c>
      <c r="P12" s="82">
        <v>0</v>
      </c>
      <c r="Q12" s="82">
        <v>5</v>
      </c>
      <c r="R12" s="82">
        <v>9</v>
      </c>
      <c r="S12" s="82">
        <v>20</v>
      </c>
      <c r="T12" s="82">
        <v>-11</v>
      </c>
      <c r="U12" s="82">
        <v>3</v>
      </c>
    </row>
    <row r="13" spans="1:21" x14ac:dyDescent="0.25">
      <c r="B13" s="87">
        <v>45063</v>
      </c>
      <c r="M13" s="87">
        <v>45063</v>
      </c>
    </row>
    <row r="14" spans="1:21" x14ac:dyDescent="0.25">
      <c r="A14" s="5"/>
      <c r="B14" s="7" t="s">
        <v>297</v>
      </c>
      <c r="C14" s="5" t="s">
        <v>25</v>
      </c>
      <c r="D14" s="5" t="s">
        <v>26</v>
      </c>
      <c r="E14" s="5" t="s">
        <v>27</v>
      </c>
      <c r="F14" s="5" t="s">
        <v>28</v>
      </c>
      <c r="G14" s="5" t="s">
        <v>29</v>
      </c>
      <c r="H14" s="5" t="s">
        <v>30</v>
      </c>
      <c r="I14" s="5" t="s">
        <v>31</v>
      </c>
      <c r="J14" s="5" t="s">
        <v>32</v>
      </c>
      <c r="L14" s="5"/>
      <c r="M14" s="7" t="s">
        <v>299</v>
      </c>
      <c r="N14" s="5" t="s">
        <v>25</v>
      </c>
      <c r="O14" s="5" t="s">
        <v>26</v>
      </c>
      <c r="P14" s="5" t="s">
        <v>27</v>
      </c>
      <c r="Q14" s="5" t="s">
        <v>28</v>
      </c>
      <c r="R14" s="5" t="s">
        <v>29</v>
      </c>
      <c r="S14" s="5" t="s">
        <v>30</v>
      </c>
      <c r="T14" s="5" t="s">
        <v>31</v>
      </c>
      <c r="U14" s="5" t="s">
        <v>32</v>
      </c>
    </row>
    <row r="15" spans="1:21" x14ac:dyDescent="0.25">
      <c r="A15" s="82">
        <v>1</v>
      </c>
      <c r="B15" s="83" t="s">
        <v>78</v>
      </c>
      <c r="C15" s="82">
        <v>6</v>
      </c>
      <c r="D15" s="82">
        <v>6</v>
      </c>
      <c r="E15" s="82">
        <v>0</v>
      </c>
      <c r="F15" s="82">
        <v>0</v>
      </c>
      <c r="G15" s="82">
        <v>32</v>
      </c>
      <c r="H15" s="82">
        <v>1</v>
      </c>
      <c r="I15" s="82">
        <v>31</v>
      </c>
      <c r="J15" s="82">
        <v>18</v>
      </c>
      <c r="L15" s="82">
        <v>1</v>
      </c>
      <c r="M15" s="84" t="s">
        <v>324</v>
      </c>
      <c r="N15" s="85">
        <v>6</v>
      </c>
      <c r="O15" s="85">
        <v>6</v>
      </c>
      <c r="P15" s="85">
        <v>0</v>
      </c>
      <c r="Q15" s="85">
        <v>0</v>
      </c>
      <c r="R15" s="85">
        <v>20</v>
      </c>
      <c r="S15" s="85">
        <v>6</v>
      </c>
      <c r="T15" s="85">
        <v>14</v>
      </c>
      <c r="U15" s="85">
        <v>18</v>
      </c>
    </row>
    <row r="16" spans="1:21" x14ac:dyDescent="0.25">
      <c r="A16" s="82">
        <v>2</v>
      </c>
      <c r="B16" s="84" t="s">
        <v>79</v>
      </c>
      <c r="C16" s="85">
        <v>6</v>
      </c>
      <c r="D16" s="85">
        <v>2</v>
      </c>
      <c r="E16" s="85">
        <v>0</v>
      </c>
      <c r="F16" s="85">
        <v>4</v>
      </c>
      <c r="G16" s="85">
        <v>8</v>
      </c>
      <c r="H16" s="85">
        <v>18</v>
      </c>
      <c r="I16" s="85">
        <v>-10</v>
      </c>
      <c r="J16" s="85">
        <v>6</v>
      </c>
      <c r="L16" s="82">
        <v>2</v>
      </c>
      <c r="M16" s="83" t="s">
        <v>153</v>
      </c>
      <c r="N16" s="82">
        <v>6</v>
      </c>
      <c r="O16" s="82">
        <v>4</v>
      </c>
      <c r="P16" s="82">
        <v>0</v>
      </c>
      <c r="Q16" s="82">
        <v>2</v>
      </c>
      <c r="R16" s="82">
        <v>9</v>
      </c>
      <c r="S16" s="82">
        <v>7</v>
      </c>
      <c r="T16" s="82">
        <v>2</v>
      </c>
      <c r="U16" s="82">
        <v>12</v>
      </c>
    </row>
    <row r="17" spans="1:24" x14ac:dyDescent="0.25">
      <c r="A17" s="82">
        <v>3</v>
      </c>
      <c r="B17" s="83" t="s">
        <v>298</v>
      </c>
      <c r="C17" s="82">
        <v>6</v>
      </c>
      <c r="D17" s="82">
        <v>2</v>
      </c>
      <c r="E17" s="82">
        <v>0</v>
      </c>
      <c r="F17" s="82">
        <v>4</v>
      </c>
      <c r="G17" s="82">
        <v>7</v>
      </c>
      <c r="H17" s="82">
        <v>22</v>
      </c>
      <c r="I17" s="82">
        <v>-15</v>
      </c>
      <c r="J17" s="82">
        <v>6</v>
      </c>
      <c r="L17" s="82">
        <v>3</v>
      </c>
      <c r="M17" s="83" t="s">
        <v>325</v>
      </c>
      <c r="N17" s="82">
        <v>6</v>
      </c>
      <c r="O17" s="82">
        <v>2</v>
      </c>
      <c r="P17" s="82">
        <v>1</v>
      </c>
      <c r="Q17" s="82">
        <v>3</v>
      </c>
      <c r="R17" s="82">
        <v>8</v>
      </c>
      <c r="S17" s="82">
        <v>13</v>
      </c>
      <c r="T17" s="82">
        <v>-5</v>
      </c>
      <c r="U17" s="82">
        <v>7</v>
      </c>
    </row>
    <row r="18" spans="1:24" x14ac:dyDescent="0.25">
      <c r="A18" s="82">
        <v>4</v>
      </c>
      <c r="B18" s="83" t="s">
        <v>338</v>
      </c>
      <c r="C18" s="82">
        <v>6</v>
      </c>
      <c r="D18" s="93">
        <v>2</v>
      </c>
      <c r="E18" s="82">
        <v>0</v>
      </c>
      <c r="F18" s="82">
        <v>4</v>
      </c>
      <c r="G18" s="82">
        <v>6</v>
      </c>
      <c r="H18" s="82">
        <v>12</v>
      </c>
      <c r="I18" s="82">
        <v>-6</v>
      </c>
      <c r="J18" s="82">
        <v>3</v>
      </c>
      <c r="L18" s="82">
        <v>4</v>
      </c>
      <c r="M18" s="83" t="s">
        <v>81</v>
      </c>
      <c r="N18" s="82">
        <v>6</v>
      </c>
      <c r="O18" s="82">
        <v>0</v>
      </c>
      <c r="P18" s="82">
        <v>1</v>
      </c>
      <c r="Q18" s="82">
        <v>5</v>
      </c>
      <c r="R18" s="82">
        <v>4</v>
      </c>
      <c r="S18" s="82">
        <v>15</v>
      </c>
      <c r="T18" s="82">
        <v>-11</v>
      </c>
      <c r="U18" s="82">
        <v>1</v>
      </c>
    </row>
    <row r="19" spans="1:24" x14ac:dyDescent="0.25">
      <c r="B19" s="87">
        <v>45063</v>
      </c>
      <c r="M19" s="87">
        <v>45063</v>
      </c>
      <c r="T19" s="81">
        <f>SUM(T15:T18)</f>
        <v>0</v>
      </c>
    </row>
    <row r="20" spans="1:24" x14ac:dyDescent="0.25">
      <c r="A20" s="5"/>
      <c r="B20" s="7" t="s">
        <v>326</v>
      </c>
      <c r="C20" s="5" t="s">
        <v>25</v>
      </c>
      <c r="D20" s="5" t="s">
        <v>26</v>
      </c>
      <c r="E20" s="5" t="s">
        <v>27</v>
      </c>
      <c r="F20" s="5" t="s">
        <v>28</v>
      </c>
      <c r="G20" s="5" t="s">
        <v>29</v>
      </c>
      <c r="H20" s="5" t="s">
        <v>30</v>
      </c>
      <c r="I20" s="5" t="s">
        <v>31</v>
      </c>
      <c r="J20" s="5" t="s">
        <v>32</v>
      </c>
      <c r="L20" s="5"/>
      <c r="M20" s="7" t="s">
        <v>328</v>
      </c>
      <c r="N20" s="5" t="s">
        <v>25</v>
      </c>
      <c r="O20" s="5" t="s">
        <v>26</v>
      </c>
      <c r="P20" s="5" t="s">
        <v>27</v>
      </c>
      <c r="Q20" s="5" t="s">
        <v>28</v>
      </c>
      <c r="R20" s="5" t="s">
        <v>29</v>
      </c>
      <c r="S20" s="5" t="s">
        <v>30</v>
      </c>
      <c r="T20" s="5" t="s">
        <v>31</v>
      </c>
      <c r="U20" s="5" t="s">
        <v>32</v>
      </c>
      <c r="X20" s="87"/>
    </row>
    <row r="21" spans="1:24" x14ac:dyDescent="0.25">
      <c r="A21" s="82">
        <v>1</v>
      </c>
      <c r="B21" s="83" t="s">
        <v>234</v>
      </c>
      <c r="C21" s="82">
        <v>5</v>
      </c>
      <c r="D21" s="82">
        <v>5</v>
      </c>
      <c r="E21" s="82">
        <v>0</v>
      </c>
      <c r="F21" s="82">
        <v>0</v>
      </c>
      <c r="G21" s="82">
        <v>23</v>
      </c>
      <c r="H21" s="82">
        <v>3</v>
      </c>
      <c r="I21" s="82">
        <v>20</v>
      </c>
      <c r="J21" s="82">
        <v>15</v>
      </c>
      <c r="L21" s="82">
        <v>1</v>
      </c>
      <c r="M21" s="83" t="s">
        <v>221</v>
      </c>
      <c r="N21" s="82">
        <v>6</v>
      </c>
      <c r="O21" s="82">
        <v>5</v>
      </c>
      <c r="P21" s="82">
        <v>1</v>
      </c>
      <c r="Q21" s="82">
        <v>0</v>
      </c>
      <c r="R21" s="82">
        <v>20</v>
      </c>
      <c r="S21" s="82">
        <v>0</v>
      </c>
      <c r="T21" s="82">
        <v>20</v>
      </c>
      <c r="U21" s="82">
        <v>19</v>
      </c>
    </row>
    <row r="22" spans="1:24" x14ac:dyDescent="0.25">
      <c r="A22" s="82">
        <v>2</v>
      </c>
      <c r="B22" s="84" t="s">
        <v>102</v>
      </c>
      <c r="C22" s="85">
        <v>6</v>
      </c>
      <c r="D22" s="85">
        <v>4</v>
      </c>
      <c r="E22" s="85">
        <v>0</v>
      </c>
      <c r="F22" s="85">
        <v>2</v>
      </c>
      <c r="G22" s="85">
        <v>22</v>
      </c>
      <c r="H22" s="85">
        <v>8</v>
      </c>
      <c r="I22" s="85">
        <v>14</v>
      </c>
      <c r="J22" s="85">
        <v>12</v>
      </c>
      <c r="L22" s="82">
        <v>2</v>
      </c>
      <c r="M22" s="83" t="s">
        <v>329</v>
      </c>
      <c r="N22" s="82">
        <v>6</v>
      </c>
      <c r="O22" s="82">
        <v>2</v>
      </c>
      <c r="P22" s="82">
        <v>2</v>
      </c>
      <c r="Q22" s="82">
        <v>2</v>
      </c>
      <c r="R22" s="82">
        <v>10</v>
      </c>
      <c r="S22" s="82">
        <v>10</v>
      </c>
      <c r="T22" s="82">
        <v>0</v>
      </c>
      <c r="U22" s="82">
        <v>8</v>
      </c>
    </row>
    <row r="23" spans="1:24" x14ac:dyDescent="0.25">
      <c r="A23" s="82">
        <v>3</v>
      </c>
      <c r="B23" s="83" t="s">
        <v>327</v>
      </c>
      <c r="C23" s="82">
        <v>5</v>
      </c>
      <c r="D23" s="82">
        <v>2</v>
      </c>
      <c r="E23" s="82">
        <v>0</v>
      </c>
      <c r="F23" s="82">
        <v>3</v>
      </c>
      <c r="G23" s="82">
        <v>8</v>
      </c>
      <c r="H23" s="82">
        <v>23</v>
      </c>
      <c r="I23" s="82">
        <v>-15</v>
      </c>
      <c r="J23" s="82">
        <v>6</v>
      </c>
      <c r="L23" s="82">
        <v>3</v>
      </c>
      <c r="M23" s="84" t="s">
        <v>103</v>
      </c>
      <c r="N23" s="85">
        <v>6</v>
      </c>
      <c r="O23" s="85">
        <v>2</v>
      </c>
      <c r="P23" s="85">
        <v>0</v>
      </c>
      <c r="Q23" s="85">
        <v>4</v>
      </c>
      <c r="R23" s="85">
        <v>12</v>
      </c>
      <c r="S23" s="85">
        <v>17</v>
      </c>
      <c r="T23" s="85">
        <v>-5</v>
      </c>
      <c r="U23" s="85">
        <v>6</v>
      </c>
    </row>
    <row r="24" spans="1:24" x14ac:dyDescent="0.25">
      <c r="A24" s="82">
        <v>4</v>
      </c>
      <c r="B24" s="83" t="s">
        <v>148</v>
      </c>
      <c r="C24" s="82">
        <v>6</v>
      </c>
      <c r="D24" s="82">
        <v>0</v>
      </c>
      <c r="E24" s="82">
        <v>0</v>
      </c>
      <c r="F24" s="82">
        <v>6</v>
      </c>
      <c r="G24" s="82">
        <v>1</v>
      </c>
      <c r="H24" s="82">
        <v>23</v>
      </c>
      <c r="I24" s="82">
        <v>-22</v>
      </c>
      <c r="J24" s="82">
        <v>0</v>
      </c>
      <c r="L24" s="82">
        <v>4</v>
      </c>
      <c r="M24" s="83" t="s">
        <v>88</v>
      </c>
      <c r="N24" s="82">
        <v>6</v>
      </c>
      <c r="O24" s="82">
        <v>1</v>
      </c>
      <c r="P24" s="82">
        <v>1</v>
      </c>
      <c r="Q24" s="82">
        <v>4</v>
      </c>
      <c r="R24" s="82">
        <v>8</v>
      </c>
      <c r="S24" s="82">
        <v>23</v>
      </c>
      <c r="T24" s="82">
        <v>-20</v>
      </c>
      <c r="U24" s="82">
        <v>4</v>
      </c>
    </row>
    <row r="25" spans="1:24" x14ac:dyDescent="0.25">
      <c r="B25" s="87">
        <v>45063</v>
      </c>
      <c r="M25" s="87">
        <v>45063</v>
      </c>
    </row>
  </sheetData>
  <sortState ref="M21:U24">
    <sortCondition descending="1" ref="U24"/>
  </sortState>
  <pageMargins left="0" right="0" top="0.74803149606299213" bottom="0.74803149606299213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L13" sqref="L13"/>
    </sheetView>
  </sheetViews>
  <sheetFormatPr defaultRowHeight="12" customHeight="1" x14ac:dyDescent="0.25"/>
  <cols>
    <col min="1" max="1" width="7.5703125" style="2" customWidth="1"/>
    <col min="2" max="2" width="10" style="117" customWidth="1"/>
    <col min="3" max="3" width="24.42578125" style="117" customWidth="1"/>
    <col min="4" max="5" width="2.28515625" style="130" customWidth="1"/>
    <col min="6" max="6" width="24.7109375" style="117" customWidth="1"/>
    <col min="7" max="7" width="10.28515625" style="8" customWidth="1"/>
    <col min="8" max="8" width="5.85546875" style="117" customWidth="1"/>
    <col min="9" max="9" width="11" style="117" customWidth="1"/>
    <col min="10" max="10" width="15" style="117" customWidth="1"/>
    <col min="11" max="16384" width="9.140625" style="117"/>
  </cols>
  <sheetData>
    <row r="2" spans="1:10" ht="12" customHeight="1" x14ac:dyDescent="0.25">
      <c r="A2" s="2" t="s">
        <v>332</v>
      </c>
      <c r="B2" s="117" t="s">
        <v>330</v>
      </c>
    </row>
    <row r="3" spans="1:10" ht="12" customHeight="1" x14ac:dyDescent="0.25">
      <c r="A3" s="6">
        <v>1516</v>
      </c>
      <c r="B3" s="120" t="s">
        <v>337</v>
      </c>
      <c r="C3" s="4" t="s">
        <v>343</v>
      </c>
      <c r="D3" s="131"/>
      <c r="E3" s="131"/>
      <c r="F3" s="4" t="s">
        <v>351</v>
      </c>
      <c r="G3" s="124">
        <v>45072</v>
      </c>
      <c r="H3" s="121">
        <v>0.58333333333333337</v>
      </c>
      <c r="I3" s="122" t="s">
        <v>209</v>
      </c>
      <c r="J3" s="122" t="s">
        <v>321</v>
      </c>
    </row>
    <row r="4" spans="1:10" ht="12" customHeight="1" x14ac:dyDescent="0.25">
      <c r="A4" s="6">
        <v>1517</v>
      </c>
      <c r="B4" s="120" t="s">
        <v>337</v>
      </c>
      <c r="C4" s="4" t="s">
        <v>344</v>
      </c>
      <c r="D4" s="131"/>
      <c r="E4" s="131"/>
      <c r="F4" s="4" t="s">
        <v>352</v>
      </c>
      <c r="G4" s="124">
        <v>45072</v>
      </c>
      <c r="H4" s="121">
        <v>0.6875</v>
      </c>
      <c r="I4" s="122" t="s">
        <v>209</v>
      </c>
      <c r="J4" s="122" t="s">
        <v>321</v>
      </c>
    </row>
    <row r="5" spans="1:10" ht="12" customHeight="1" x14ac:dyDescent="0.25">
      <c r="A5" s="6">
        <v>1518</v>
      </c>
      <c r="B5" s="120" t="s">
        <v>337</v>
      </c>
      <c r="C5" s="4" t="s">
        <v>345</v>
      </c>
      <c r="D5" s="131"/>
      <c r="E5" s="131"/>
      <c r="F5" s="4" t="s">
        <v>353</v>
      </c>
      <c r="G5" s="124">
        <v>45072</v>
      </c>
      <c r="H5" s="121">
        <v>0.58333333333333337</v>
      </c>
      <c r="I5" s="122" t="s">
        <v>209</v>
      </c>
      <c r="J5" s="122" t="s">
        <v>334</v>
      </c>
    </row>
    <row r="6" spans="1:10" ht="12" customHeight="1" x14ac:dyDescent="0.25">
      <c r="A6" s="6">
        <v>1519</v>
      </c>
      <c r="B6" s="120" t="s">
        <v>337</v>
      </c>
      <c r="C6" s="4" t="s">
        <v>346</v>
      </c>
      <c r="D6" s="131"/>
      <c r="E6" s="131"/>
      <c r="F6" s="4" t="s">
        <v>354</v>
      </c>
      <c r="G6" s="124">
        <v>45072</v>
      </c>
      <c r="H6" s="121">
        <v>0.6875</v>
      </c>
      <c r="I6" s="122" t="s">
        <v>209</v>
      </c>
      <c r="J6" s="122" t="s">
        <v>334</v>
      </c>
    </row>
    <row r="7" spans="1:10" ht="12" customHeight="1" x14ac:dyDescent="0.25">
      <c r="A7" s="6">
        <v>1520</v>
      </c>
      <c r="B7" s="120" t="s">
        <v>337</v>
      </c>
      <c r="C7" s="4" t="s">
        <v>347</v>
      </c>
      <c r="D7" s="131"/>
      <c r="E7" s="131"/>
      <c r="F7" s="4" t="s">
        <v>355</v>
      </c>
      <c r="G7" s="124">
        <v>45072</v>
      </c>
      <c r="H7" s="121">
        <v>0.58333333333333337</v>
      </c>
      <c r="I7" s="122" t="s">
        <v>336</v>
      </c>
      <c r="J7" s="122" t="s">
        <v>335</v>
      </c>
    </row>
    <row r="8" spans="1:10" ht="12" customHeight="1" x14ac:dyDescent="0.25">
      <c r="A8" s="6">
        <v>1521</v>
      </c>
      <c r="B8" s="120" t="s">
        <v>337</v>
      </c>
      <c r="C8" s="4" t="s">
        <v>348</v>
      </c>
      <c r="D8" s="131"/>
      <c r="E8" s="131"/>
      <c r="F8" s="4" t="s">
        <v>356</v>
      </c>
      <c r="G8" s="124">
        <v>45072</v>
      </c>
      <c r="H8" s="121">
        <v>0.6875</v>
      </c>
      <c r="I8" s="122" t="s">
        <v>336</v>
      </c>
      <c r="J8" s="122" t="s">
        <v>335</v>
      </c>
    </row>
    <row r="9" spans="1:10" ht="12" customHeight="1" x14ac:dyDescent="0.25">
      <c r="A9" s="6">
        <v>1522</v>
      </c>
      <c r="B9" s="120" t="s">
        <v>337</v>
      </c>
      <c r="C9" s="127" t="s">
        <v>350</v>
      </c>
      <c r="D9" s="131"/>
      <c r="E9" s="131"/>
      <c r="F9" s="4" t="s">
        <v>357</v>
      </c>
      <c r="G9" s="124">
        <v>45072</v>
      </c>
      <c r="H9" s="121">
        <v>0.58333333333333337</v>
      </c>
      <c r="I9" s="122" t="s">
        <v>322</v>
      </c>
      <c r="J9" s="122" t="s">
        <v>323</v>
      </c>
    </row>
    <row r="10" spans="1:10" ht="12" customHeight="1" x14ac:dyDescent="0.25">
      <c r="A10" s="6">
        <v>1523</v>
      </c>
      <c r="B10" s="120" t="s">
        <v>337</v>
      </c>
      <c r="C10" s="127" t="s">
        <v>349</v>
      </c>
      <c r="D10" s="131"/>
      <c r="E10" s="131"/>
      <c r="F10" s="4" t="s">
        <v>358</v>
      </c>
      <c r="G10" s="124">
        <v>45072</v>
      </c>
      <c r="H10" s="121">
        <v>0.6875</v>
      </c>
      <c r="I10" s="122" t="s">
        <v>322</v>
      </c>
      <c r="J10" s="122" t="s">
        <v>323</v>
      </c>
    </row>
    <row r="11" spans="1:10" ht="12" customHeight="1" x14ac:dyDescent="0.25">
      <c r="A11" s="2" t="s">
        <v>332</v>
      </c>
      <c r="B11" s="117" t="s">
        <v>331</v>
      </c>
    </row>
    <row r="12" spans="1:10" ht="12" customHeight="1" x14ac:dyDescent="0.25">
      <c r="A12" s="6">
        <v>1524</v>
      </c>
      <c r="B12" s="120" t="s">
        <v>337</v>
      </c>
      <c r="C12" s="4" t="s">
        <v>343</v>
      </c>
      <c r="D12" s="131">
        <v>6</v>
      </c>
      <c r="E12" s="131">
        <v>0</v>
      </c>
      <c r="F12" s="4" t="s">
        <v>352</v>
      </c>
      <c r="G12" s="125">
        <v>45075</v>
      </c>
      <c r="H12" s="118">
        <v>0.45833333333333331</v>
      </c>
      <c r="I12" s="119" t="s">
        <v>209</v>
      </c>
      <c r="J12" s="99" t="s">
        <v>321</v>
      </c>
    </row>
    <row r="13" spans="1:10" ht="12" customHeight="1" x14ac:dyDescent="0.25">
      <c r="A13" s="6">
        <v>1525</v>
      </c>
      <c r="B13" s="120" t="s">
        <v>337</v>
      </c>
      <c r="C13" s="4" t="s">
        <v>345</v>
      </c>
      <c r="D13" s="131">
        <v>4</v>
      </c>
      <c r="E13" s="131">
        <v>5</v>
      </c>
      <c r="F13" s="4" t="s">
        <v>346</v>
      </c>
      <c r="G13" s="125">
        <v>45075</v>
      </c>
      <c r="H13" s="118">
        <v>0.58333333333333337</v>
      </c>
      <c r="I13" s="119" t="s">
        <v>209</v>
      </c>
      <c r="J13" s="99" t="s">
        <v>321</v>
      </c>
    </row>
    <row r="14" spans="1:10" ht="12" customHeight="1" x14ac:dyDescent="0.25">
      <c r="A14" s="6">
        <v>1526</v>
      </c>
      <c r="B14" s="120" t="s">
        <v>337</v>
      </c>
      <c r="C14" s="4" t="s">
        <v>347</v>
      </c>
      <c r="D14" s="131">
        <v>3</v>
      </c>
      <c r="E14" s="131">
        <v>0</v>
      </c>
      <c r="F14" s="4" t="s">
        <v>356</v>
      </c>
      <c r="G14" s="125">
        <v>45075</v>
      </c>
      <c r="H14" s="118">
        <v>0.6875</v>
      </c>
      <c r="I14" s="99" t="s">
        <v>359</v>
      </c>
      <c r="J14" s="99" t="s">
        <v>282</v>
      </c>
    </row>
    <row r="15" spans="1:10" ht="12" customHeight="1" x14ac:dyDescent="0.25">
      <c r="A15" s="6">
        <v>1527</v>
      </c>
      <c r="B15" s="120" t="s">
        <v>337</v>
      </c>
      <c r="C15" s="127" t="s">
        <v>350</v>
      </c>
      <c r="D15" s="131">
        <v>6</v>
      </c>
      <c r="E15" s="131">
        <v>1</v>
      </c>
      <c r="F15" s="4" t="s">
        <v>358</v>
      </c>
      <c r="G15" s="125">
        <v>45075</v>
      </c>
      <c r="H15" s="118">
        <v>0.6875</v>
      </c>
      <c r="I15" s="119" t="s">
        <v>322</v>
      </c>
      <c r="J15" s="119" t="s">
        <v>323</v>
      </c>
    </row>
    <row r="16" spans="1:10" ht="12" customHeight="1" x14ac:dyDescent="0.25">
      <c r="A16" s="2" t="s">
        <v>332</v>
      </c>
      <c r="B16" s="117" t="s">
        <v>333</v>
      </c>
    </row>
    <row r="17" spans="1:10" ht="12" customHeight="1" x14ac:dyDescent="0.25">
      <c r="A17" s="6">
        <v>1528</v>
      </c>
      <c r="B17" s="120" t="s">
        <v>337</v>
      </c>
      <c r="C17" s="132" t="s">
        <v>343</v>
      </c>
      <c r="D17" s="131">
        <v>6</v>
      </c>
      <c r="E17" s="131">
        <v>2</v>
      </c>
      <c r="F17" s="4" t="s">
        <v>346</v>
      </c>
      <c r="G17" s="126">
        <v>45077</v>
      </c>
      <c r="H17" s="123">
        <v>0.625</v>
      </c>
      <c r="I17" s="4" t="s">
        <v>209</v>
      </c>
      <c r="J17" s="4" t="s">
        <v>321</v>
      </c>
    </row>
    <row r="18" spans="1:10" ht="12" customHeight="1" x14ac:dyDescent="0.25">
      <c r="A18" s="6">
        <v>1259</v>
      </c>
      <c r="B18" s="120" t="s">
        <v>337</v>
      </c>
      <c r="C18" s="4" t="s">
        <v>347</v>
      </c>
      <c r="D18" s="131">
        <v>2</v>
      </c>
      <c r="E18" s="131">
        <v>4</v>
      </c>
      <c r="F18" s="132" t="s">
        <v>350</v>
      </c>
      <c r="G18" s="126">
        <v>45077</v>
      </c>
      <c r="H18" s="123">
        <v>0.70833333333333337</v>
      </c>
      <c r="I18" s="4" t="s">
        <v>209</v>
      </c>
      <c r="J18" s="4" t="s">
        <v>321</v>
      </c>
    </row>
  </sheetData>
  <pageMargins left="0" right="0" top="0.74803149606299213" bottom="0.74803149606299213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2" workbookViewId="0">
      <selection activeCell="N15" sqref="N15"/>
    </sheetView>
  </sheetViews>
  <sheetFormatPr defaultRowHeight="15" x14ac:dyDescent="0.25"/>
  <cols>
    <col min="1" max="1" width="2.28515625" customWidth="1"/>
    <col min="2" max="2" width="2.85546875" style="15" customWidth="1"/>
    <col min="3" max="3" width="23" customWidth="1"/>
    <col min="4" max="9" width="3.28515625" customWidth="1"/>
    <col min="10" max="10" width="3.85546875" customWidth="1"/>
    <col min="11" max="11" width="3.28515625" customWidth="1"/>
  </cols>
  <sheetData>
    <row r="2" spans="2:14" x14ac:dyDescent="0.25">
      <c r="B2" s="11"/>
      <c r="C2" s="95" t="s">
        <v>361</v>
      </c>
      <c r="D2" s="128" t="s">
        <v>25</v>
      </c>
      <c r="E2" s="128" t="s">
        <v>26</v>
      </c>
      <c r="F2" s="128" t="s">
        <v>27</v>
      </c>
      <c r="G2" s="128" t="s">
        <v>28</v>
      </c>
      <c r="H2" s="128" t="s">
        <v>29</v>
      </c>
      <c r="I2" s="128" t="s">
        <v>30</v>
      </c>
      <c r="J2" s="128" t="s">
        <v>31</v>
      </c>
      <c r="K2" s="128" t="s">
        <v>32</v>
      </c>
      <c r="M2" s="138" t="s">
        <v>386</v>
      </c>
      <c r="N2" s="138" t="s">
        <v>387</v>
      </c>
    </row>
    <row r="3" spans="2:14" x14ac:dyDescent="0.25">
      <c r="B3" s="11">
        <v>1</v>
      </c>
      <c r="C3" s="84" t="s">
        <v>366</v>
      </c>
      <c r="D3" s="85">
        <v>6</v>
      </c>
      <c r="E3" s="85">
        <v>5</v>
      </c>
      <c r="F3" s="85">
        <v>0</v>
      </c>
      <c r="G3" s="85">
        <v>1</v>
      </c>
      <c r="H3" s="85">
        <v>23</v>
      </c>
      <c r="I3" s="85">
        <v>4</v>
      </c>
      <c r="J3" s="85">
        <v>19</v>
      </c>
      <c r="K3" s="85">
        <v>15</v>
      </c>
      <c r="M3" t="s">
        <v>108</v>
      </c>
    </row>
    <row r="4" spans="2:14" x14ac:dyDescent="0.25">
      <c r="B4" s="11">
        <v>2</v>
      </c>
      <c r="C4" s="84" t="s">
        <v>365</v>
      </c>
      <c r="D4" s="85">
        <v>6</v>
      </c>
      <c r="E4" s="85">
        <v>4</v>
      </c>
      <c r="F4" s="85">
        <v>1</v>
      </c>
      <c r="G4" s="85">
        <v>1</v>
      </c>
      <c r="H4" s="85">
        <v>13</v>
      </c>
      <c r="I4" s="85">
        <v>5</v>
      </c>
      <c r="J4" s="85">
        <v>8</v>
      </c>
      <c r="K4" s="85">
        <v>13</v>
      </c>
      <c r="M4" t="s">
        <v>383</v>
      </c>
    </row>
    <row r="5" spans="2:14" x14ac:dyDescent="0.25">
      <c r="B5" s="11">
        <v>3</v>
      </c>
      <c r="C5" s="84" t="s">
        <v>380</v>
      </c>
      <c r="D5" s="85">
        <v>6</v>
      </c>
      <c r="E5" s="85">
        <v>2</v>
      </c>
      <c r="F5" s="85">
        <v>1</v>
      </c>
      <c r="G5" s="85">
        <v>3</v>
      </c>
      <c r="H5" s="85">
        <v>11</v>
      </c>
      <c r="I5" s="85">
        <v>13</v>
      </c>
      <c r="J5" s="85">
        <v>-2</v>
      </c>
      <c r="K5" s="85">
        <v>4</v>
      </c>
      <c r="M5" t="s">
        <v>384</v>
      </c>
    </row>
    <row r="6" spans="2:14" x14ac:dyDescent="0.25">
      <c r="B6" s="11">
        <v>4</v>
      </c>
      <c r="C6" s="84" t="s">
        <v>367</v>
      </c>
      <c r="D6" s="85">
        <v>6</v>
      </c>
      <c r="E6" s="85">
        <v>0</v>
      </c>
      <c r="F6" s="85">
        <v>0</v>
      </c>
      <c r="G6" s="85">
        <v>6</v>
      </c>
      <c r="H6" s="85">
        <v>4</v>
      </c>
      <c r="I6" s="85">
        <v>29</v>
      </c>
      <c r="J6" s="85">
        <v>-25</v>
      </c>
      <c r="K6" s="85">
        <v>0</v>
      </c>
      <c r="M6" t="s">
        <v>385</v>
      </c>
    </row>
    <row r="7" spans="2:14" x14ac:dyDescent="0.25">
      <c r="C7" s="129">
        <v>45095</v>
      </c>
    </row>
    <row r="8" spans="2:14" x14ac:dyDescent="0.25">
      <c r="B8" s="11"/>
      <c r="C8" s="95" t="s">
        <v>362</v>
      </c>
      <c r="D8" s="128" t="s">
        <v>25</v>
      </c>
      <c r="E8" s="128" t="s">
        <v>26</v>
      </c>
      <c r="F8" s="128" t="s">
        <v>27</v>
      </c>
      <c r="G8" s="128" t="s">
        <v>28</v>
      </c>
      <c r="H8" s="128" t="s">
        <v>29</v>
      </c>
      <c r="I8" s="128" t="s">
        <v>30</v>
      </c>
      <c r="J8" s="128" t="s">
        <v>31</v>
      </c>
      <c r="K8" s="128" t="s">
        <v>32</v>
      </c>
    </row>
    <row r="9" spans="2:14" x14ac:dyDescent="0.25">
      <c r="B9" s="11">
        <v>1</v>
      </c>
      <c r="C9" s="84" t="s">
        <v>368</v>
      </c>
      <c r="D9" s="85">
        <v>6</v>
      </c>
      <c r="E9" s="85">
        <v>4</v>
      </c>
      <c r="F9" s="85">
        <v>0</v>
      </c>
      <c r="G9" s="85">
        <v>2</v>
      </c>
      <c r="H9" s="85">
        <v>30</v>
      </c>
      <c r="I9" s="85">
        <v>9</v>
      </c>
      <c r="J9" s="85">
        <v>21</v>
      </c>
      <c r="K9" s="85">
        <v>12</v>
      </c>
    </row>
    <row r="10" spans="2:14" x14ac:dyDescent="0.25">
      <c r="B10" s="11">
        <v>2</v>
      </c>
      <c r="C10" s="84" t="s">
        <v>370</v>
      </c>
      <c r="D10" s="85">
        <v>6</v>
      </c>
      <c r="E10" s="85">
        <v>3</v>
      </c>
      <c r="F10" s="85">
        <v>2</v>
      </c>
      <c r="G10" s="85">
        <v>1</v>
      </c>
      <c r="H10" s="85">
        <v>22</v>
      </c>
      <c r="I10" s="85">
        <v>9</v>
      </c>
      <c r="J10" s="85">
        <v>13</v>
      </c>
      <c r="K10" s="85">
        <v>11</v>
      </c>
    </row>
    <row r="11" spans="2:14" x14ac:dyDescent="0.25">
      <c r="B11" s="11">
        <v>3</v>
      </c>
      <c r="C11" s="84" t="s">
        <v>369</v>
      </c>
      <c r="D11" s="85">
        <v>6</v>
      </c>
      <c r="E11" s="85">
        <v>3</v>
      </c>
      <c r="F11" s="85">
        <v>2</v>
      </c>
      <c r="G11" s="85">
        <v>1</v>
      </c>
      <c r="H11" s="85">
        <v>19</v>
      </c>
      <c r="I11" s="85">
        <v>7</v>
      </c>
      <c r="J11" s="85">
        <v>12</v>
      </c>
      <c r="K11" s="85">
        <v>11</v>
      </c>
    </row>
    <row r="12" spans="2:14" x14ac:dyDescent="0.25">
      <c r="B12" s="11">
        <v>4</v>
      </c>
      <c r="C12" s="84" t="s">
        <v>371</v>
      </c>
      <c r="D12" s="85">
        <v>6</v>
      </c>
      <c r="E12" s="85">
        <v>0</v>
      </c>
      <c r="F12" s="85">
        <v>0</v>
      </c>
      <c r="G12" s="85">
        <v>6</v>
      </c>
      <c r="H12" s="85">
        <v>2</v>
      </c>
      <c r="I12" s="85">
        <v>48</v>
      </c>
      <c r="J12" s="85">
        <v>-46</v>
      </c>
      <c r="K12" s="85">
        <v>0</v>
      </c>
    </row>
    <row r="13" spans="2:14" x14ac:dyDescent="0.25">
      <c r="C13" s="133"/>
      <c r="D13" s="110"/>
      <c r="E13" s="110"/>
      <c r="F13" s="110"/>
      <c r="G13" s="110"/>
      <c r="H13" s="110"/>
      <c r="I13" s="110"/>
      <c r="J13" s="110"/>
      <c r="K13" s="110"/>
    </row>
    <row r="14" spans="2:14" x14ac:dyDescent="0.25">
      <c r="C14" s="84" t="s">
        <v>227</v>
      </c>
      <c r="D14" s="85" t="s">
        <v>32</v>
      </c>
      <c r="E14" s="85" t="s">
        <v>228</v>
      </c>
      <c r="F14" s="85" t="s">
        <v>29</v>
      </c>
      <c r="G14" s="85" t="s">
        <v>30</v>
      </c>
      <c r="H14" s="110"/>
      <c r="I14" s="110"/>
      <c r="J14" s="110"/>
      <c r="K14" s="110"/>
    </row>
    <row r="15" spans="2:14" x14ac:dyDescent="0.25">
      <c r="C15" s="84" t="s">
        <v>369</v>
      </c>
      <c r="D15" s="85">
        <v>2</v>
      </c>
      <c r="E15" s="85">
        <v>0</v>
      </c>
      <c r="F15" s="85">
        <v>5</v>
      </c>
      <c r="G15" s="85">
        <v>5</v>
      </c>
      <c r="H15" s="110"/>
      <c r="I15" s="110"/>
      <c r="J15" s="110"/>
      <c r="K15" s="110"/>
    </row>
    <row r="16" spans="2:14" x14ac:dyDescent="0.25">
      <c r="C16" s="134" t="s">
        <v>370</v>
      </c>
      <c r="D16" s="10">
        <v>2</v>
      </c>
      <c r="E16" s="10">
        <v>0</v>
      </c>
      <c r="F16" s="10">
        <v>5</v>
      </c>
      <c r="G16" s="10">
        <v>5</v>
      </c>
    </row>
    <row r="18" spans="2:11" x14ac:dyDescent="0.25">
      <c r="B18" s="11"/>
      <c r="C18" s="95" t="s">
        <v>363</v>
      </c>
      <c r="D18" s="128" t="s">
        <v>25</v>
      </c>
      <c r="E18" s="128" t="s">
        <v>26</v>
      </c>
      <c r="F18" s="128" t="s">
        <v>27</v>
      </c>
      <c r="G18" s="128" t="s">
        <v>28</v>
      </c>
      <c r="H18" s="128" t="s">
        <v>29</v>
      </c>
      <c r="I18" s="128" t="s">
        <v>30</v>
      </c>
      <c r="J18" s="128" t="s">
        <v>31</v>
      </c>
      <c r="K18" s="128" t="s">
        <v>32</v>
      </c>
    </row>
    <row r="19" spans="2:11" x14ac:dyDescent="0.25">
      <c r="B19" s="11">
        <v>1</v>
      </c>
      <c r="C19" s="84" t="s">
        <v>372</v>
      </c>
      <c r="D19" s="85">
        <v>6</v>
      </c>
      <c r="E19" s="85">
        <v>5</v>
      </c>
      <c r="F19" s="85">
        <v>0</v>
      </c>
      <c r="G19" s="85">
        <v>1</v>
      </c>
      <c r="H19" s="85">
        <v>20</v>
      </c>
      <c r="I19" s="85">
        <v>6</v>
      </c>
      <c r="J19" s="85">
        <v>14</v>
      </c>
      <c r="K19" s="85">
        <v>15</v>
      </c>
    </row>
    <row r="20" spans="2:11" x14ac:dyDescent="0.25">
      <c r="B20" s="11">
        <v>2</v>
      </c>
      <c r="C20" s="84" t="s">
        <v>374</v>
      </c>
      <c r="D20" s="85">
        <v>6</v>
      </c>
      <c r="E20" s="85">
        <v>4</v>
      </c>
      <c r="F20" s="85">
        <v>1</v>
      </c>
      <c r="G20" s="85">
        <v>1</v>
      </c>
      <c r="H20" s="85">
        <v>11</v>
      </c>
      <c r="I20" s="85">
        <v>11</v>
      </c>
      <c r="J20" s="85">
        <v>0</v>
      </c>
      <c r="K20" s="85">
        <v>13</v>
      </c>
    </row>
    <row r="21" spans="2:11" x14ac:dyDescent="0.25">
      <c r="B21" s="11">
        <v>3</v>
      </c>
      <c r="C21" s="84" t="s">
        <v>373</v>
      </c>
      <c r="D21" s="85">
        <v>6</v>
      </c>
      <c r="E21" s="85">
        <v>1</v>
      </c>
      <c r="F21" s="85">
        <v>2</v>
      </c>
      <c r="G21" s="85">
        <v>3</v>
      </c>
      <c r="H21" s="85">
        <v>4</v>
      </c>
      <c r="I21" s="85">
        <v>9</v>
      </c>
      <c r="J21" s="85">
        <v>-5</v>
      </c>
      <c r="K21" s="85">
        <v>5</v>
      </c>
    </row>
    <row r="22" spans="2:11" x14ac:dyDescent="0.25">
      <c r="B22" s="11">
        <v>4</v>
      </c>
      <c r="C22" s="84" t="s">
        <v>375</v>
      </c>
      <c r="D22" s="85">
        <v>6</v>
      </c>
      <c r="E22" s="85">
        <v>0</v>
      </c>
      <c r="F22" s="85">
        <v>1</v>
      </c>
      <c r="G22" s="85">
        <v>5</v>
      </c>
      <c r="H22" s="85">
        <v>10</v>
      </c>
      <c r="I22" s="85">
        <v>19</v>
      </c>
      <c r="J22" s="85">
        <v>-9</v>
      </c>
      <c r="K22" s="85">
        <v>1</v>
      </c>
    </row>
    <row r="24" spans="2:11" x14ac:dyDescent="0.25">
      <c r="B24" s="11"/>
      <c r="C24" s="95" t="s">
        <v>364</v>
      </c>
      <c r="D24" s="128" t="s">
        <v>25</v>
      </c>
      <c r="E24" s="128" t="s">
        <v>26</v>
      </c>
      <c r="F24" s="128" t="s">
        <v>27</v>
      </c>
      <c r="G24" s="128" t="s">
        <v>28</v>
      </c>
      <c r="H24" s="128" t="s">
        <v>29</v>
      </c>
      <c r="I24" s="128" t="s">
        <v>30</v>
      </c>
      <c r="J24" s="128" t="s">
        <v>31</v>
      </c>
      <c r="K24" s="128" t="s">
        <v>32</v>
      </c>
    </row>
    <row r="25" spans="2:11" x14ac:dyDescent="0.25">
      <c r="B25" s="11">
        <v>1</v>
      </c>
      <c r="C25" s="84" t="s">
        <v>377</v>
      </c>
      <c r="D25" s="85">
        <v>6</v>
      </c>
      <c r="E25" s="85">
        <v>4</v>
      </c>
      <c r="F25" s="85">
        <v>1</v>
      </c>
      <c r="G25" s="85">
        <v>1</v>
      </c>
      <c r="H25" s="85">
        <v>13</v>
      </c>
      <c r="I25" s="85">
        <v>7</v>
      </c>
      <c r="J25" s="85">
        <v>6</v>
      </c>
      <c r="K25" s="85">
        <v>13</v>
      </c>
    </row>
    <row r="26" spans="2:11" x14ac:dyDescent="0.25">
      <c r="B26" s="11">
        <v>2</v>
      </c>
      <c r="C26" s="84" t="s">
        <v>376</v>
      </c>
      <c r="D26" s="85">
        <v>6</v>
      </c>
      <c r="E26" s="85">
        <v>4</v>
      </c>
      <c r="F26" s="85">
        <v>1</v>
      </c>
      <c r="G26" s="85">
        <v>1</v>
      </c>
      <c r="H26" s="85">
        <v>15</v>
      </c>
      <c r="I26" s="85">
        <v>5</v>
      </c>
      <c r="J26" s="85">
        <v>10</v>
      </c>
      <c r="K26" s="85">
        <v>13</v>
      </c>
    </row>
    <row r="27" spans="2:11" x14ac:dyDescent="0.25">
      <c r="B27" s="11">
        <v>3</v>
      </c>
      <c r="C27" s="84" t="s">
        <v>378</v>
      </c>
      <c r="D27" s="85">
        <v>6</v>
      </c>
      <c r="E27" s="85">
        <v>3</v>
      </c>
      <c r="F27" s="85">
        <v>0</v>
      </c>
      <c r="G27" s="85">
        <v>3</v>
      </c>
      <c r="H27" s="85">
        <v>11</v>
      </c>
      <c r="I27" s="85">
        <v>10</v>
      </c>
      <c r="J27" s="85">
        <v>1</v>
      </c>
      <c r="K27" s="85">
        <v>9</v>
      </c>
    </row>
    <row r="28" spans="2:11" x14ac:dyDescent="0.25">
      <c r="B28" s="11">
        <v>4</v>
      </c>
      <c r="C28" s="84" t="s">
        <v>379</v>
      </c>
      <c r="D28" s="85">
        <v>6</v>
      </c>
      <c r="E28" s="85">
        <v>0</v>
      </c>
      <c r="F28" s="85">
        <v>0</v>
      </c>
      <c r="G28" s="85">
        <v>6</v>
      </c>
      <c r="H28" s="85">
        <v>1</v>
      </c>
      <c r="I28" s="85">
        <v>18</v>
      </c>
      <c r="J28" s="85">
        <v>-17</v>
      </c>
      <c r="K28" s="85">
        <v>-3</v>
      </c>
    </row>
    <row r="30" spans="2:11" x14ac:dyDescent="0.25">
      <c r="C30" s="9" t="s">
        <v>227</v>
      </c>
      <c r="D30" s="6" t="s">
        <v>32</v>
      </c>
      <c r="E30" s="6" t="s">
        <v>228</v>
      </c>
      <c r="F30" s="6" t="s">
        <v>29</v>
      </c>
      <c r="G30" s="6" t="s">
        <v>30</v>
      </c>
    </row>
    <row r="31" spans="2:11" x14ac:dyDescent="0.25">
      <c r="C31" s="135" t="s">
        <v>377</v>
      </c>
      <c r="D31" s="10">
        <v>4</v>
      </c>
      <c r="E31" s="10">
        <v>2</v>
      </c>
      <c r="F31" s="10">
        <v>4</v>
      </c>
      <c r="G31" s="10">
        <v>2</v>
      </c>
    </row>
    <row r="32" spans="2:11" x14ac:dyDescent="0.25">
      <c r="C32" s="135" t="s">
        <v>376</v>
      </c>
      <c r="D32" s="10">
        <v>1</v>
      </c>
      <c r="E32" s="10">
        <v>-2</v>
      </c>
      <c r="F32" s="10">
        <v>2</v>
      </c>
      <c r="G32" s="10">
        <v>4</v>
      </c>
    </row>
    <row r="34" spans="2:5" x14ac:dyDescent="0.25">
      <c r="C34" s="137" t="s">
        <v>381</v>
      </c>
      <c r="D34" s="137"/>
      <c r="E34" s="137"/>
    </row>
    <row r="35" spans="2:5" x14ac:dyDescent="0.25">
      <c r="B35" s="15">
        <v>1</v>
      </c>
      <c r="C35" t="str">
        <f>C3</f>
        <v>Kayapınar Çevikspor</v>
      </c>
    </row>
    <row r="36" spans="2:5" x14ac:dyDescent="0.25">
      <c r="B36" s="15">
        <v>2</v>
      </c>
      <c r="C36" t="str">
        <f>C9</f>
        <v>Salihli Sanayispor</v>
      </c>
    </row>
    <row r="37" spans="2:5" x14ac:dyDescent="0.25">
      <c r="B37" s="15">
        <v>3</v>
      </c>
      <c r="C37" t="str">
        <f>C19</f>
        <v>Alaşehir Kavaklıdere Gençlikspor</v>
      </c>
    </row>
    <row r="38" spans="2:5" x14ac:dyDescent="0.25">
      <c r="B38" s="15">
        <v>4</v>
      </c>
      <c r="C38" t="str">
        <f>C25</f>
        <v>Akhisar 1922 Spor</v>
      </c>
    </row>
    <row r="39" spans="2:5" x14ac:dyDescent="0.25">
      <c r="B39" s="15">
        <v>5</v>
      </c>
      <c r="C39" t="s">
        <v>382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SÜPER AMATÖR</vt:lpstr>
      <vt:lpstr>1.AMATÖR</vt:lpstr>
      <vt:lpstr>YEREL U14</vt:lpstr>
      <vt:lpstr>YEREL U16</vt:lpstr>
      <vt:lpstr>YEREL U18</vt:lpstr>
      <vt:lpstr>YEREL U15</vt:lpstr>
      <vt:lpstr>YEREL U17</vt:lpstr>
      <vt:lpstr>U17-play off</vt:lpstr>
      <vt:lpstr>2.AMATÖR</vt:lpstr>
      <vt:lpstr>YEREL U13</vt:lpstr>
      <vt:lpstr>YEREL U12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cp:lastPrinted>2023-06-23T10:25:15Z</cp:lastPrinted>
  <dcterms:created xsi:type="dcterms:W3CDTF">2022-10-30T19:18:54Z</dcterms:created>
  <dcterms:modified xsi:type="dcterms:W3CDTF">2023-06-24T09:31:54Z</dcterms:modified>
</cp:coreProperties>
</file>